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9720" activeTab="1"/>
  </bookViews>
  <sheets>
    <sheet name="5" sheetId="1" r:id="rId1"/>
    <sheet name="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<sst xmlns="http://schemas.openxmlformats.org/spreadsheetml/2006/main" count="308" uniqueCount="134">
  <si>
    <t>Họ và tên</t>
  </si>
  <si>
    <t>Ngày sinh</t>
  </si>
  <si>
    <t>Lớp</t>
  </si>
  <si>
    <t>Ghi chú</t>
  </si>
  <si>
    <t>TT</t>
  </si>
  <si>
    <t>SBD</t>
  </si>
  <si>
    <t>TRƯỜNG ĐẠI HỌC KINH TẾ NGHỆ AN</t>
  </si>
  <si>
    <t xml:space="preserve">                     CỘNG HÒA XÃ HỘI CHỦ NGHĨA VIỆT NAM</t>
  </si>
  <si>
    <t>Số thí sinh có mặt:……………………………………………</t>
  </si>
  <si>
    <t>Tổng số bài:……………………………</t>
  </si>
  <si>
    <t xml:space="preserve">   ỦY BAN NHÂN DÂN TỈNH NGHỆ AN</t>
  </si>
  <si>
    <t xml:space="preserve">                                        Độc lập - Tự do - Hạnh phúc</t>
  </si>
  <si>
    <t xml:space="preserve">   Số thí sinh vắng mặt:……………………………..</t>
  </si>
  <si>
    <t>Cán bộ coi thi thứ 1</t>
  </si>
  <si>
    <t>Tổng số thí sinh theo danh sách: ………………</t>
  </si>
  <si>
    <t xml:space="preserve">     Tổng số tờ giấy thi:………………………………..</t>
  </si>
  <si>
    <t>Cán bộ coi thi thứ 2</t>
  </si>
  <si>
    <t>Điểm</t>
  </si>
  <si>
    <t>Nguyễn Thị Nhung</t>
  </si>
  <si>
    <t>Lê Hương Giang</t>
  </si>
  <si>
    <t>Nguyễn Thị Oanh</t>
  </si>
  <si>
    <t>Nguyễn Thị Trang</t>
  </si>
  <si>
    <t>Lê Thị Oanh</t>
  </si>
  <si>
    <t>ĐH Kế toán K3.03</t>
  </si>
  <si>
    <t>Nguyễn Thị Giang</t>
  </si>
  <si>
    <t>Nguyễn Thị Lan</t>
  </si>
  <si>
    <t>Nguyễn Thị Quế Lâm</t>
  </si>
  <si>
    <t>Võ Thị Liên</t>
  </si>
  <si>
    <t>ĐH Kế toán K3.05</t>
  </si>
  <si>
    <t>Mai Thị Oanh</t>
  </si>
  <si>
    <t>Nguyễn Thị Kim Oanh</t>
  </si>
  <si>
    <t>Hoàng Thị Oánh</t>
  </si>
  <si>
    <t>Bùi Thị Minh Phương</t>
  </si>
  <si>
    <t>Bùi Nhật Tân</t>
  </si>
  <si>
    <t>Nguyễn Thị Thảo</t>
  </si>
  <si>
    <t>Võ Thị Hà Thu</t>
  </si>
  <si>
    <t>Nguyễn Thị Thanh Thúy</t>
  </si>
  <si>
    <t>Đào Thị Minh Thương</t>
  </si>
  <si>
    <t>Đậu Thị Huyền Trang</t>
  </si>
  <si>
    <t>Thái Thị Thu Trang</t>
  </si>
  <si>
    <t>Nguyễn Thị Thanh Trà</t>
  </si>
  <si>
    <t>Đinh Thị Thu Uyên</t>
  </si>
  <si>
    <t>Đặng Thị Yến</t>
  </si>
  <si>
    <t>Nguyễn Lâm Anh</t>
  </si>
  <si>
    <t>Nguyễn Thị Vân Anh</t>
  </si>
  <si>
    <t>Trần Thị Kim Anh</t>
  </si>
  <si>
    <t>Đào Nguyên Bảo</t>
  </si>
  <si>
    <t>Vương Quốc Bảo</t>
  </si>
  <si>
    <t>Đinh Thị Phương Dung</t>
  </si>
  <si>
    <t>Lương Thị Gương</t>
  </si>
  <si>
    <t>Hồ Thị Thu Hà</t>
  </si>
  <si>
    <t>Lê Thị Diệu Hằng</t>
  </si>
  <si>
    <t>Trịnh Thị Hằng</t>
  </si>
  <si>
    <t>Hoàng Thảo Hiền</t>
  </si>
  <si>
    <t>ĐH Kế toán K3.04</t>
  </si>
  <si>
    <t xml:space="preserve">                Nghệ An, ngày 22 tháng 11 năm 2019</t>
  </si>
  <si>
    <t>Xồng Bá Lâu</t>
  </si>
  <si>
    <t>Nguyễn Thị Lê</t>
  </si>
  <si>
    <t>Đinh Khánh Linh</t>
  </si>
  <si>
    <t>Phan Thị Thùy Linh</t>
  </si>
  <si>
    <t>Võ Thị Mỹ Linh</t>
  </si>
  <si>
    <t>Trần Thị Lý</t>
  </si>
  <si>
    <t>Dương Thị Hoài Mỹ</t>
  </si>
  <si>
    <t>Trần Thị Quỳnh Nga</t>
  </si>
  <si>
    <t>Hà Thị Kiểm Ngân</t>
  </si>
  <si>
    <t>Vi Thị Kim Ngân</t>
  </si>
  <si>
    <t>Võ Thị Nhân</t>
  </si>
  <si>
    <t>Chu Thị Nhung</t>
  </si>
  <si>
    <t>Phạm Thị Bích Phương</t>
  </si>
  <si>
    <t>Lê Thị Thanh Tâm</t>
  </si>
  <si>
    <t>Đặng Thị Phương Thảo</t>
  </si>
  <si>
    <t>Hồ Thị Phương Thảo</t>
  </si>
  <si>
    <t>Nguyễn Trần Ánh Thiên</t>
  </si>
  <si>
    <t>Đặng Thị Hồng Thủy</t>
  </si>
  <si>
    <t>Lưu Minh Thủy</t>
  </si>
  <si>
    <t>Võ Thị Thư</t>
  </si>
  <si>
    <t>Đậu Thị Thương</t>
  </si>
  <si>
    <t>Đặng Quỳnh Trang</t>
  </si>
  <si>
    <t>Nguyễn Thị Huyền Trang</t>
  </si>
  <si>
    <t>Phùng Thị Trang</t>
  </si>
  <si>
    <t>Đoàn Thị Thu Trà</t>
  </si>
  <si>
    <t>Chu Thị Vy</t>
  </si>
  <si>
    <t>Nguyễn Thị Xuân</t>
  </si>
  <si>
    <t>Lê Thị An</t>
  </si>
  <si>
    <t>Nguyễn Thị Thúy Hằng</t>
  </si>
  <si>
    <t>Hoàng Thị Thu Hiền</t>
  </si>
  <si>
    <t>Nguyễn Thị Hòa</t>
  </si>
  <si>
    <t>Ngô Thị Khánh Huyền</t>
  </si>
  <si>
    <t>Lương Thị Thanh Hương</t>
  </si>
  <si>
    <t>Ngô Thị Thùy Linh</t>
  </si>
  <si>
    <t>Nguyễn Thị Hoài Linh</t>
  </si>
  <si>
    <t>Nguyễn Thị Khánh Linh</t>
  </si>
  <si>
    <t>Nguyễn Thị Mỹ Linh</t>
  </si>
  <si>
    <t>Phan Thị Linh</t>
  </si>
  <si>
    <t>Cù Khánh Ly</t>
  </si>
  <si>
    <t>Phan Thị Khánh Ly</t>
  </si>
  <si>
    <t>Nguyễn Thị Mai</t>
  </si>
  <si>
    <t>Đậu Thị Trà My</t>
  </si>
  <si>
    <t>Phan Thị Trà My</t>
  </si>
  <si>
    <t>Nguyễn Đức Nam</t>
  </si>
  <si>
    <t>Nguyễn Quỳnh Nga</t>
  </si>
  <si>
    <t>Trần Thị Nga</t>
  </si>
  <si>
    <t>Hoàng Ngọc Nghĩa</t>
  </si>
  <si>
    <t>Nguyễn Thị Nhàn</t>
  </si>
  <si>
    <t>Lê Yến Nhi</t>
  </si>
  <si>
    <t>Nguyễn Hải Như</t>
  </si>
  <si>
    <t>Đặng Thị Thảo</t>
  </si>
  <si>
    <t>Trần Thị Oanh</t>
  </si>
  <si>
    <t>Đỗ Thị Hằng Quyên</t>
  </si>
  <si>
    <t>Đinh Thị Quỳnh</t>
  </si>
  <si>
    <t>Nguyễn Thị Quỳnh</t>
  </si>
  <si>
    <t>Trần Thị Quỳnh</t>
  </si>
  <si>
    <t>Cao Thị Phương Thảo</t>
  </si>
  <si>
    <t>Trần Thị Thảo</t>
  </si>
  <si>
    <t>Nguyễn Thị Minh Thúy</t>
  </si>
  <si>
    <t>Phạm Thị Anh Thư</t>
  </si>
  <si>
    <t>Nguyễn Hoài Thương</t>
  </si>
  <si>
    <t>Bùi Hà Trang</t>
  </si>
  <si>
    <t>Phan Thị Hương Trà</t>
  </si>
  <si>
    <t>Hà Ngọc Cẩm Tú</t>
  </si>
  <si>
    <t>Kha Văn Dần</t>
  </si>
  <si>
    <t>Chansy Done</t>
  </si>
  <si>
    <t>Vi Văn Đông</t>
  </si>
  <si>
    <t>Larboudde Khonesavanh</t>
  </si>
  <si>
    <t>Siththithay Nuththakan</t>
  </si>
  <si>
    <t>Xaisompheng Singchangpheng</t>
  </si>
  <si>
    <t>Nguyễn Văn Thắng</t>
  </si>
  <si>
    <t>Midavong Thinnakone</t>
  </si>
  <si>
    <t>Nguyễn Bá Tiên</t>
  </si>
  <si>
    <t>Souyilakanya Xaysomphong</t>
  </si>
  <si>
    <t>Hoàng Thị Anh</t>
  </si>
  <si>
    <t>ĐH QLĐĐ K3</t>
  </si>
  <si>
    <t>HL</t>
  </si>
  <si>
    <t>DANH SÁCH ĐIỂM SINH VIÊN DỰ THI TIẾNG ANH CHUẨN ĐẦU RA (ĐỢT 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</si>
</sst>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37">
    <font>
      <sz val="12"/>
      <name val="Times New Roman"/>
      <family val="0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vertical="center" wrapText="1"/>
    </xf>
    <xf numFmtId="49" fontId="0" fillId="35" borderId="11" xfId="0" applyNumberFormat="1" applyFont="1" applyFill="1" applyBorder="1" applyAlignment="1">
      <alignment vertical="center" wrapText="1"/>
    </xf>
    <xf numFmtId="49" fontId="0" fillId="35" borderId="13" xfId="0" applyNumberFormat="1" applyFont="1" applyFill="1" applyBorder="1" applyAlignment="1">
      <alignment vertical="center" wrapText="1"/>
    </xf>
    <xf numFmtId="164" fontId="0" fillId="35" borderId="11" xfId="0" applyNumberFormat="1" applyFont="1" applyFill="1" applyBorder="1" applyAlignment="1">
      <alignment horizontal="center" vertical="center" wrapText="1"/>
    </xf>
    <xf numFmtId="164" fontId="0" fillId="35" borderId="13" xfId="0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4" sqref="A4:G4"/>
    </sheetView>
  </sheetViews>
  <sheetFormatPr defaultColWidth="9.00390625" defaultRowHeight="15.75"/>
  <cols>
    <col min="1" max="1" width="5.125" style="0" customWidth="1"/>
    <col min="2" max="2" width="6.125" style="0" customWidth="1"/>
    <col min="3" max="3" width="22.375" style="0" customWidth="1"/>
    <col min="4" max="4" width="14.75390625" style="0" customWidth="1"/>
    <col min="5" max="5" width="17.625" style="8" customWidth="1"/>
    <col min="6" max="7" width="16.625" style="0" customWidth="1"/>
  </cols>
  <sheetData>
    <row r="1" spans="1:7" ht="21" customHeight="1">
      <c r="A1" s="37" t="s">
        <v>10</v>
      </c>
      <c r="B1" s="37"/>
      <c r="C1" s="37"/>
      <c r="D1" s="37" t="s">
        <v>7</v>
      </c>
      <c r="E1" s="37"/>
      <c r="F1" s="37"/>
      <c r="G1" s="37"/>
    </row>
    <row r="2" spans="1:7" ht="21" customHeight="1">
      <c r="A2" s="39" t="s">
        <v>6</v>
      </c>
      <c r="B2" s="39"/>
      <c r="C2" s="39"/>
      <c r="D2" s="39" t="s">
        <v>11</v>
      </c>
      <c r="E2" s="39"/>
      <c r="F2" s="39"/>
      <c r="G2" s="39"/>
    </row>
    <row r="3" ht="21" customHeight="1"/>
    <row r="4" spans="1:7" ht="21" customHeight="1">
      <c r="A4" s="41" t="s">
        <v>133</v>
      </c>
      <c r="B4" s="41"/>
      <c r="C4" s="41"/>
      <c r="D4" s="41"/>
      <c r="E4" s="41"/>
      <c r="F4" s="41"/>
      <c r="G4" s="41"/>
    </row>
    <row r="5" spans="1:7" ht="9.75" customHeight="1">
      <c r="A5" s="42"/>
      <c r="B5" s="37"/>
      <c r="C5" s="37"/>
      <c r="D5" s="37"/>
      <c r="E5" s="37"/>
      <c r="F5" s="37"/>
      <c r="G5" s="37"/>
    </row>
    <row r="6" spans="1:7" ht="21" customHeight="1">
      <c r="A6" s="16" t="s">
        <v>4</v>
      </c>
      <c r="B6" s="16" t="s">
        <v>5</v>
      </c>
      <c r="C6" s="16" t="s">
        <v>0</v>
      </c>
      <c r="D6" s="16" t="s">
        <v>1</v>
      </c>
      <c r="E6" s="16" t="s">
        <v>2</v>
      </c>
      <c r="F6" s="16" t="s">
        <v>17</v>
      </c>
      <c r="G6" s="16" t="s">
        <v>3</v>
      </c>
    </row>
    <row r="7" spans="1:7" ht="21" customHeight="1">
      <c r="A7" s="2">
        <v>1</v>
      </c>
      <c r="B7" s="3">
        <v>1</v>
      </c>
      <c r="C7" s="19" t="s">
        <v>29</v>
      </c>
      <c r="D7" s="24">
        <v>36104</v>
      </c>
      <c r="E7" s="6" t="s">
        <v>23</v>
      </c>
      <c r="F7" s="2">
        <v>450</v>
      </c>
      <c r="G7" s="2" t="str">
        <f>IF(F7&gt;=400,"Đạt","Không đạt")</f>
        <v>Đạt</v>
      </c>
    </row>
    <row r="8" spans="1:7" ht="21" customHeight="1">
      <c r="A8" s="4">
        <v>2</v>
      </c>
      <c r="B8" s="5">
        <v>2</v>
      </c>
      <c r="C8" s="20" t="s">
        <v>30</v>
      </c>
      <c r="D8" s="22">
        <v>35958</v>
      </c>
      <c r="E8" s="7" t="s">
        <v>23</v>
      </c>
      <c r="F8" s="4">
        <v>470</v>
      </c>
      <c r="G8" s="4" t="str">
        <f aca="true" t="shared" si="0" ref="G8:G36">IF(F8&gt;=400,"Đạt","Không đạt")</f>
        <v>Đạt</v>
      </c>
    </row>
    <row r="9" spans="1:7" ht="21" customHeight="1">
      <c r="A9" s="4">
        <v>3</v>
      </c>
      <c r="B9" s="5">
        <v>3</v>
      </c>
      <c r="C9" s="20" t="s">
        <v>31</v>
      </c>
      <c r="D9" s="22">
        <v>36072</v>
      </c>
      <c r="E9" s="7" t="s">
        <v>23</v>
      </c>
      <c r="F9" s="4">
        <v>435</v>
      </c>
      <c r="G9" s="4" t="str">
        <f t="shared" si="0"/>
        <v>Đạt</v>
      </c>
    </row>
    <row r="10" spans="1:7" ht="21" customHeight="1">
      <c r="A10" s="4">
        <v>4</v>
      </c>
      <c r="B10" s="5">
        <v>4</v>
      </c>
      <c r="C10" s="20" t="s">
        <v>32</v>
      </c>
      <c r="D10" s="22">
        <v>35676</v>
      </c>
      <c r="E10" s="7" t="s">
        <v>23</v>
      </c>
      <c r="F10" s="4">
        <v>505</v>
      </c>
      <c r="G10" s="4" t="str">
        <f t="shared" si="0"/>
        <v>Đạt</v>
      </c>
    </row>
    <row r="11" spans="1:7" ht="21" customHeight="1">
      <c r="A11" s="4">
        <v>5</v>
      </c>
      <c r="B11" s="5">
        <v>5</v>
      </c>
      <c r="C11" s="20" t="s">
        <v>33</v>
      </c>
      <c r="D11" s="22">
        <v>35747</v>
      </c>
      <c r="E11" s="7" t="s">
        <v>23</v>
      </c>
      <c r="F11" s="4">
        <v>500</v>
      </c>
      <c r="G11" s="4" t="str">
        <f t="shared" si="0"/>
        <v>Đạt</v>
      </c>
    </row>
    <row r="12" spans="1:7" ht="21" customHeight="1">
      <c r="A12" s="4">
        <v>6</v>
      </c>
      <c r="B12" s="5">
        <v>6</v>
      </c>
      <c r="C12" s="20" t="s">
        <v>34</v>
      </c>
      <c r="D12" s="22">
        <v>35707</v>
      </c>
      <c r="E12" s="7" t="s">
        <v>23</v>
      </c>
      <c r="F12" s="4">
        <v>465</v>
      </c>
      <c r="G12" s="4" t="str">
        <f t="shared" si="0"/>
        <v>Đạt</v>
      </c>
    </row>
    <row r="13" spans="1:7" ht="21" customHeight="1">
      <c r="A13" s="4">
        <v>7</v>
      </c>
      <c r="B13" s="5">
        <v>7</v>
      </c>
      <c r="C13" s="20" t="s">
        <v>34</v>
      </c>
      <c r="D13" s="22">
        <v>35899</v>
      </c>
      <c r="E13" s="7" t="s">
        <v>23</v>
      </c>
      <c r="F13" s="4">
        <v>540</v>
      </c>
      <c r="G13" s="4" t="str">
        <f t="shared" si="0"/>
        <v>Đạt</v>
      </c>
    </row>
    <row r="14" spans="1:7" ht="21" customHeight="1">
      <c r="A14" s="4">
        <v>8</v>
      </c>
      <c r="B14" s="5">
        <v>8</v>
      </c>
      <c r="C14" s="20" t="s">
        <v>35</v>
      </c>
      <c r="D14" s="22">
        <v>35455</v>
      </c>
      <c r="E14" s="7" t="s">
        <v>23</v>
      </c>
      <c r="F14" s="4">
        <v>530</v>
      </c>
      <c r="G14" s="4" t="str">
        <f t="shared" si="0"/>
        <v>Đạt</v>
      </c>
    </row>
    <row r="15" spans="1:7" ht="21" customHeight="1">
      <c r="A15" s="4">
        <v>9</v>
      </c>
      <c r="B15" s="5">
        <v>9</v>
      </c>
      <c r="C15" s="20" t="s">
        <v>36</v>
      </c>
      <c r="D15" s="22">
        <v>36017</v>
      </c>
      <c r="E15" s="7" t="s">
        <v>23</v>
      </c>
      <c r="F15" s="4">
        <v>535</v>
      </c>
      <c r="G15" s="4" t="str">
        <f t="shared" si="0"/>
        <v>Đạt</v>
      </c>
    </row>
    <row r="16" spans="1:7" ht="21" customHeight="1">
      <c r="A16" s="4">
        <v>10</v>
      </c>
      <c r="B16" s="5">
        <v>10</v>
      </c>
      <c r="C16" s="20" t="s">
        <v>37</v>
      </c>
      <c r="D16" s="22">
        <v>35805</v>
      </c>
      <c r="E16" s="7" t="s">
        <v>23</v>
      </c>
      <c r="F16" s="4">
        <v>505</v>
      </c>
      <c r="G16" s="4" t="str">
        <f t="shared" si="0"/>
        <v>Đạt</v>
      </c>
    </row>
    <row r="17" spans="1:7" ht="21" customHeight="1">
      <c r="A17" s="4">
        <v>11</v>
      </c>
      <c r="B17" s="5">
        <v>11</v>
      </c>
      <c r="C17" s="20" t="s">
        <v>38</v>
      </c>
      <c r="D17" s="22">
        <v>36082</v>
      </c>
      <c r="E17" s="7" t="s">
        <v>23</v>
      </c>
      <c r="F17" s="4">
        <v>520</v>
      </c>
      <c r="G17" s="4" t="str">
        <f t="shared" si="0"/>
        <v>Đạt</v>
      </c>
    </row>
    <row r="18" spans="1:7" ht="21" customHeight="1">
      <c r="A18" s="4">
        <v>12</v>
      </c>
      <c r="B18" s="5">
        <v>12</v>
      </c>
      <c r="C18" s="20" t="s">
        <v>21</v>
      </c>
      <c r="D18" s="22">
        <v>35962</v>
      </c>
      <c r="E18" s="7" t="s">
        <v>23</v>
      </c>
      <c r="F18" s="4">
        <v>500</v>
      </c>
      <c r="G18" s="4" t="str">
        <f t="shared" si="0"/>
        <v>Đạt</v>
      </c>
    </row>
    <row r="19" spans="1:7" ht="21" customHeight="1">
      <c r="A19" s="4">
        <v>13</v>
      </c>
      <c r="B19" s="5">
        <v>13</v>
      </c>
      <c r="C19" s="20" t="s">
        <v>39</v>
      </c>
      <c r="D19" s="22">
        <v>35949</v>
      </c>
      <c r="E19" s="7" t="s">
        <v>23</v>
      </c>
      <c r="F19" s="4">
        <v>495</v>
      </c>
      <c r="G19" s="4" t="str">
        <f t="shared" si="0"/>
        <v>Đạt</v>
      </c>
    </row>
    <row r="20" spans="1:7" ht="21" customHeight="1">
      <c r="A20" s="4">
        <v>14</v>
      </c>
      <c r="B20" s="5">
        <v>14</v>
      </c>
      <c r="C20" s="20" t="s">
        <v>40</v>
      </c>
      <c r="D20" s="22">
        <v>36125</v>
      </c>
      <c r="E20" s="7" t="s">
        <v>23</v>
      </c>
      <c r="F20" s="4">
        <v>515</v>
      </c>
      <c r="G20" s="4" t="str">
        <f t="shared" si="0"/>
        <v>Đạt</v>
      </c>
    </row>
    <row r="21" spans="1:7" ht="21" customHeight="1">
      <c r="A21" s="4">
        <v>15</v>
      </c>
      <c r="B21" s="5">
        <v>15</v>
      </c>
      <c r="C21" s="20" t="s">
        <v>41</v>
      </c>
      <c r="D21" s="22">
        <v>35203</v>
      </c>
      <c r="E21" s="7" t="s">
        <v>23</v>
      </c>
      <c r="F21" s="4">
        <v>510</v>
      </c>
      <c r="G21" s="4" t="str">
        <f t="shared" si="0"/>
        <v>Đạt</v>
      </c>
    </row>
    <row r="22" spans="1:14" ht="21" customHeight="1">
      <c r="A22" s="4">
        <v>16</v>
      </c>
      <c r="B22" s="5">
        <v>16</v>
      </c>
      <c r="C22" s="20" t="s">
        <v>42</v>
      </c>
      <c r="D22" s="22">
        <v>36105</v>
      </c>
      <c r="E22" s="7" t="s">
        <v>23</v>
      </c>
      <c r="F22" s="4">
        <v>505</v>
      </c>
      <c r="G22" s="4" t="str">
        <f t="shared" si="0"/>
        <v>Đạt</v>
      </c>
      <c r="H22" s="11"/>
      <c r="I22" s="11"/>
      <c r="J22" s="11"/>
      <c r="K22" s="11"/>
      <c r="L22" s="11"/>
      <c r="M22" s="11"/>
      <c r="N22" s="11"/>
    </row>
    <row r="23" spans="1:14" ht="21" customHeight="1">
      <c r="A23" s="4">
        <v>17</v>
      </c>
      <c r="B23" s="5">
        <v>17</v>
      </c>
      <c r="C23" s="18" t="s">
        <v>25</v>
      </c>
      <c r="D23" s="17">
        <v>35864</v>
      </c>
      <c r="E23" s="7" t="s">
        <v>23</v>
      </c>
      <c r="F23" s="4">
        <v>515</v>
      </c>
      <c r="G23" s="4" t="str">
        <f t="shared" si="0"/>
        <v>Đạt</v>
      </c>
      <c r="H23" s="11"/>
      <c r="I23" s="11"/>
      <c r="J23" s="11"/>
      <c r="K23" s="11"/>
      <c r="L23" s="11"/>
      <c r="M23" s="11"/>
      <c r="N23" s="11"/>
    </row>
    <row r="24" spans="1:14" ht="21" customHeight="1">
      <c r="A24" s="4">
        <v>18</v>
      </c>
      <c r="B24" s="5">
        <v>18</v>
      </c>
      <c r="C24" s="18" t="s">
        <v>27</v>
      </c>
      <c r="D24" s="17">
        <v>35772</v>
      </c>
      <c r="E24" s="7" t="s">
        <v>23</v>
      </c>
      <c r="F24" s="4">
        <v>510</v>
      </c>
      <c r="G24" s="4" t="str">
        <f t="shared" si="0"/>
        <v>Đạt</v>
      </c>
      <c r="H24" s="11"/>
      <c r="I24" s="11"/>
      <c r="J24" s="11"/>
      <c r="K24" s="11"/>
      <c r="L24" s="11"/>
      <c r="M24" s="11"/>
      <c r="N24" s="11"/>
    </row>
    <row r="25" spans="1:14" s="10" customFormat="1" ht="21" customHeight="1">
      <c r="A25" s="4">
        <v>19</v>
      </c>
      <c r="B25" s="5">
        <v>19</v>
      </c>
      <c r="C25" s="20" t="s">
        <v>43</v>
      </c>
      <c r="D25" s="22">
        <v>35894</v>
      </c>
      <c r="E25" s="7" t="s">
        <v>54</v>
      </c>
      <c r="F25" s="12">
        <v>485</v>
      </c>
      <c r="G25" s="4" t="str">
        <f t="shared" si="0"/>
        <v>Đạt</v>
      </c>
      <c r="H25" s="11"/>
      <c r="I25" s="11"/>
      <c r="J25" s="11"/>
      <c r="K25" s="11"/>
      <c r="L25" s="11"/>
      <c r="M25" s="11"/>
      <c r="N25" s="11"/>
    </row>
    <row r="26" spans="1:7" ht="21" customHeight="1">
      <c r="A26" s="28">
        <v>20</v>
      </c>
      <c r="B26" s="34">
        <v>20</v>
      </c>
      <c r="C26" s="25" t="s">
        <v>44</v>
      </c>
      <c r="D26" s="26">
        <v>35950</v>
      </c>
      <c r="E26" s="27" t="s">
        <v>54</v>
      </c>
      <c r="F26" s="28">
        <v>355</v>
      </c>
      <c r="G26" s="28" t="str">
        <f t="shared" si="0"/>
        <v>Không đạt</v>
      </c>
    </row>
    <row r="27" spans="1:7" ht="21" customHeight="1">
      <c r="A27" s="28">
        <v>21</v>
      </c>
      <c r="B27" s="34">
        <v>21</v>
      </c>
      <c r="C27" s="25" t="s">
        <v>45</v>
      </c>
      <c r="D27" s="26">
        <v>35967</v>
      </c>
      <c r="E27" s="27" t="s">
        <v>54</v>
      </c>
      <c r="F27" s="28">
        <v>370</v>
      </c>
      <c r="G27" s="28" t="str">
        <f t="shared" si="0"/>
        <v>Không đạt</v>
      </c>
    </row>
    <row r="28" spans="1:7" ht="21" customHeight="1">
      <c r="A28" s="28">
        <v>22</v>
      </c>
      <c r="B28" s="34">
        <v>22</v>
      </c>
      <c r="C28" s="25" t="s">
        <v>46</v>
      </c>
      <c r="D28" s="26">
        <v>35541</v>
      </c>
      <c r="E28" s="27" t="s">
        <v>54</v>
      </c>
      <c r="F28" s="28">
        <v>375</v>
      </c>
      <c r="G28" s="28" t="str">
        <f t="shared" si="0"/>
        <v>Không đạt</v>
      </c>
    </row>
    <row r="29" spans="1:7" ht="21" customHeight="1">
      <c r="A29" s="4">
        <v>23</v>
      </c>
      <c r="B29" s="5">
        <v>23</v>
      </c>
      <c r="C29" s="20" t="s">
        <v>47</v>
      </c>
      <c r="D29" s="22">
        <v>34847</v>
      </c>
      <c r="E29" s="7" t="s">
        <v>54</v>
      </c>
      <c r="F29" s="4">
        <v>405</v>
      </c>
      <c r="G29" s="4" t="str">
        <f t="shared" si="0"/>
        <v>Đạt</v>
      </c>
    </row>
    <row r="30" spans="1:7" ht="21" customHeight="1">
      <c r="A30" s="28">
        <v>24</v>
      </c>
      <c r="B30" s="34">
        <v>24</v>
      </c>
      <c r="C30" s="25" t="s">
        <v>48</v>
      </c>
      <c r="D30" s="26">
        <v>35966</v>
      </c>
      <c r="E30" s="27" t="s">
        <v>54</v>
      </c>
      <c r="F30" s="28">
        <v>350</v>
      </c>
      <c r="G30" s="28" t="str">
        <f t="shared" si="0"/>
        <v>Không đạt</v>
      </c>
    </row>
    <row r="31" spans="1:7" ht="21" customHeight="1">
      <c r="A31" s="4">
        <v>25</v>
      </c>
      <c r="B31" s="5">
        <v>25</v>
      </c>
      <c r="C31" s="20" t="s">
        <v>24</v>
      </c>
      <c r="D31" s="22">
        <v>35844</v>
      </c>
      <c r="E31" s="7" t="s">
        <v>54</v>
      </c>
      <c r="F31" s="4">
        <v>410</v>
      </c>
      <c r="G31" s="4" t="str">
        <f t="shared" si="0"/>
        <v>Đạt</v>
      </c>
    </row>
    <row r="32" spans="1:7" ht="21" customHeight="1">
      <c r="A32" s="28">
        <v>26</v>
      </c>
      <c r="B32" s="34">
        <v>26</v>
      </c>
      <c r="C32" s="25" t="s">
        <v>49</v>
      </c>
      <c r="D32" s="26">
        <v>36141</v>
      </c>
      <c r="E32" s="27" t="s">
        <v>54</v>
      </c>
      <c r="F32" s="28">
        <v>320</v>
      </c>
      <c r="G32" s="28" t="str">
        <f t="shared" si="0"/>
        <v>Không đạt</v>
      </c>
    </row>
    <row r="33" spans="1:7" ht="21" customHeight="1">
      <c r="A33" s="28">
        <v>27</v>
      </c>
      <c r="B33" s="34">
        <v>27</v>
      </c>
      <c r="C33" s="25" t="s">
        <v>50</v>
      </c>
      <c r="D33" s="26">
        <v>35401</v>
      </c>
      <c r="E33" s="27" t="s">
        <v>54</v>
      </c>
      <c r="F33" s="28">
        <v>355</v>
      </c>
      <c r="G33" s="28" t="str">
        <f t="shared" si="0"/>
        <v>Không đạt</v>
      </c>
    </row>
    <row r="34" spans="1:7" ht="21" customHeight="1">
      <c r="A34" s="28">
        <v>28</v>
      </c>
      <c r="B34" s="34">
        <v>28</v>
      </c>
      <c r="C34" s="25" t="s">
        <v>51</v>
      </c>
      <c r="D34" s="26">
        <v>35997</v>
      </c>
      <c r="E34" s="27" t="s">
        <v>54</v>
      </c>
      <c r="F34" s="28">
        <v>370</v>
      </c>
      <c r="G34" s="28" t="str">
        <f t="shared" si="0"/>
        <v>Không đạt</v>
      </c>
    </row>
    <row r="35" spans="1:7" ht="21" customHeight="1">
      <c r="A35" s="4">
        <v>29</v>
      </c>
      <c r="B35" s="5">
        <v>29</v>
      </c>
      <c r="C35" s="20" t="s">
        <v>52</v>
      </c>
      <c r="D35" s="22">
        <v>35999</v>
      </c>
      <c r="E35" s="7" t="s">
        <v>54</v>
      </c>
      <c r="F35" s="4">
        <v>430</v>
      </c>
      <c r="G35" s="4" t="str">
        <f t="shared" si="0"/>
        <v>Đạt</v>
      </c>
    </row>
    <row r="36" spans="1:7" ht="21" customHeight="1">
      <c r="A36" s="13">
        <v>30</v>
      </c>
      <c r="B36" s="14">
        <v>30</v>
      </c>
      <c r="C36" s="21" t="s">
        <v>53</v>
      </c>
      <c r="D36" s="23">
        <v>35955</v>
      </c>
      <c r="E36" s="15" t="s">
        <v>54</v>
      </c>
      <c r="F36" s="13">
        <v>515</v>
      </c>
      <c r="G36" s="13" t="str">
        <f t="shared" si="0"/>
        <v>Đạt</v>
      </c>
    </row>
    <row r="37" spans="1:7" ht="21" customHeight="1">
      <c r="A37" s="37" t="s">
        <v>14</v>
      </c>
      <c r="B37" s="37"/>
      <c r="C37" s="37"/>
      <c r="D37" s="37"/>
      <c r="E37" s="37"/>
      <c r="F37" s="37"/>
      <c r="G37" s="37"/>
    </row>
    <row r="38" spans="1:7" ht="21" customHeight="1">
      <c r="A38" s="1" t="s">
        <v>8</v>
      </c>
      <c r="B38" s="1"/>
      <c r="C38" s="1"/>
      <c r="D38" s="38" t="s">
        <v>12</v>
      </c>
      <c r="E38" s="38"/>
      <c r="F38" s="38"/>
      <c r="G38" s="38"/>
    </row>
    <row r="39" spans="1:7" ht="21" customHeight="1">
      <c r="A39" s="1" t="s">
        <v>9</v>
      </c>
      <c r="B39" s="1"/>
      <c r="C39" s="1"/>
      <c r="D39" s="38" t="s">
        <v>15</v>
      </c>
      <c r="E39" s="38"/>
      <c r="F39" s="38"/>
      <c r="G39" s="38"/>
    </row>
    <row r="40" spans="5:7" ht="21" customHeight="1">
      <c r="E40" s="39" t="s">
        <v>55</v>
      </c>
      <c r="F40" s="39"/>
      <c r="G40" s="39"/>
    </row>
    <row r="41" spans="1:7" ht="21.75" customHeight="1">
      <c r="A41" s="39" t="s">
        <v>16</v>
      </c>
      <c r="B41" s="39"/>
      <c r="C41" s="39"/>
      <c r="D41" s="39"/>
      <c r="E41" s="40" t="s">
        <v>13</v>
      </c>
      <c r="F41" s="40"/>
      <c r="G41" s="40"/>
    </row>
    <row r="42" ht="21.75" customHeight="1"/>
  </sheetData>
  <sheetProtection/>
  <mergeCells count="12">
    <mergeCell ref="A1:C1"/>
    <mergeCell ref="D1:G1"/>
    <mergeCell ref="A2:C2"/>
    <mergeCell ref="D2:G2"/>
    <mergeCell ref="A4:G4"/>
    <mergeCell ref="A5:G5"/>
    <mergeCell ref="A37:G37"/>
    <mergeCell ref="D38:G38"/>
    <mergeCell ref="D39:G39"/>
    <mergeCell ref="E40:G40"/>
    <mergeCell ref="A41:D41"/>
    <mergeCell ref="E41:G41"/>
  </mergeCells>
  <printOptions/>
  <pageMargins left="0.5" right="0" top="0" bottom="0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1" width="5.125" style="0" customWidth="1"/>
    <col min="2" max="2" width="6.125" style="0" customWidth="1"/>
    <col min="3" max="3" width="22.375" style="0" customWidth="1"/>
    <col min="4" max="4" width="14.75390625" style="0" customWidth="1"/>
    <col min="5" max="5" width="17.625" style="8" customWidth="1"/>
    <col min="6" max="7" width="18.25390625" style="0" customWidth="1"/>
  </cols>
  <sheetData>
    <row r="1" spans="1:7" ht="21.75" customHeight="1">
      <c r="A1" s="37" t="s">
        <v>10</v>
      </c>
      <c r="B1" s="37"/>
      <c r="C1" s="37"/>
      <c r="D1" s="37" t="s">
        <v>7</v>
      </c>
      <c r="E1" s="37"/>
      <c r="F1" s="37"/>
      <c r="G1" s="37"/>
    </row>
    <row r="2" spans="1:7" ht="21.75" customHeight="1">
      <c r="A2" s="39" t="s">
        <v>6</v>
      </c>
      <c r="B2" s="39"/>
      <c r="C2" s="39"/>
      <c r="D2" s="39" t="s">
        <v>11</v>
      </c>
      <c r="E2" s="39"/>
      <c r="F2" s="39"/>
      <c r="G2" s="39"/>
    </row>
    <row r="3" ht="21.75" customHeight="1"/>
    <row r="4" spans="1:7" ht="21.75" customHeight="1">
      <c r="A4" s="41" t="s">
        <v>133</v>
      </c>
      <c r="B4" s="41"/>
      <c r="C4" s="41"/>
      <c r="D4" s="41"/>
      <c r="E4" s="41"/>
      <c r="F4" s="41"/>
      <c r="G4" s="41"/>
    </row>
    <row r="5" spans="1:7" ht="13.5" customHeight="1">
      <c r="A5" s="42"/>
      <c r="B5" s="37"/>
      <c r="C5" s="37"/>
      <c r="D5" s="37"/>
      <c r="E5" s="37"/>
      <c r="F5" s="37"/>
      <c r="G5" s="37"/>
    </row>
    <row r="6" spans="1:7" ht="21.75" customHeight="1">
      <c r="A6" s="16" t="s">
        <v>4</v>
      </c>
      <c r="B6" s="16" t="s">
        <v>5</v>
      </c>
      <c r="C6" s="16" t="s">
        <v>0</v>
      </c>
      <c r="D6" s="16" t="s">
        <v>1</v>
      </c>
      <c r="E6" s="16" t="s">
        <v>2</v>
      </c>
      <c r="F6" s="16" t="s">
        <v>17</v>
      </c>
      <c r="G6" s="16" t="s">
        <v>3</v>
      </c>
    </row>
    <row r="7" spans="1:7" ht="21" customHeight="1">
      <c r="A7" s="29">
        <v>1</v>
      </c>
      <c r="B7" s="30">
        <v>31</v>
      </c>
      <c r="C7" s="31" t="s">
        <v>26</v>
      </c>
      <c r="D7" s="32">
        <v>36140</v>
      </c>
      <c r="E7" s="33" t="s">
        <v>23</v>
      </c>
      <c r="F7" s="29">
        <v>360</v>
      </c>
      <c r="G7" s="29" t="str">
        <f>IF(F7&gt;=400,"Đạt","Không đạt")</f>
        <v>Không đạt</v>
      </c>
    </row>
    <row r="8" spans="1:7" ht="21" customHeight="1">
      <c r="A8" s="28">
        <v>2</v>
      </c>
      <c r="B8" s="34">
        <v>32</v>
      </c>
      <c r="C8" s="25" t="s">
        <v>56</v>
      </c>
      <c r="D8" s="26">
        <v>36078</v>
      </c>
      <c r="E8" s="27" t="s">
        <v>54</v>
      </c>
      <c r="F8" s="28">
        <v>305</v>
      </c>
      <c r="G8" s="28" t="str">
        <f aca="true" t="shared" si="0" ref="G8:G35">IF(F8&gt;=400,"Đạt","Không đạt")</f>
        <v>Không đạt</v>
      </c>
    </row>
    <row r="9" spans="1:7" ht="21" customHeight="1">
      <c r="A9" s="4">
        <v>3</v>
      </c>
      <c r="B9" s="5">
        <v>33</v>
      </c>
      <c r="C9" s="20" t="s">
        <v>57</v>
      </c>
      <c r="D9" s="22">
        <v>36147</v>
      </c>
      <c r="E9" s="7" t="s">
        <v>54</v>
      </c>
      <c r="F9" s="4">
        <v>410</v>
      </c>
      <c r="G9" s="4" t="str">
        <f t="shared" si="0"/>
        <v>Đạt</v>
      </c>
    </row>
    <row r="10" spans="1:7" ht="21" customHeight="1">
      <c r="A10" s="28">
        <v>4</v>
      </c>
      <c r="B10" s="34">
        <v>34</v>
      </c>
      <c r="C10" s="25" t="s">
        <v>58</v>
      </c>
      <c r="D10" s="26">
        <v>36044</v>
      </c>
      <c r="E10" s="27" t="s">
        <v>54</v>
      </c>
      <c r="F10" s="28">
        <v>375</v>
      </c>
      <c r="G10" s="28" t="str">
        <f t="shared" si="0"/>
        <v>Không đạt</v>
      </c>
    </row>
    <row r="11" spans="1:7" ht="21" customHeight="1">
      <c r="A11" s="4">
        <v>5</v>
      </c>
      <c r="B11" s="5">
        <v>35</v>
      </c>
      <c r="C11" s="20" t="s">
        <v>59</v>
      </c>
      <c r="D11" s="22">
        <v>36053</v>
      </c>
      <c r="E11" s="7" t="s">
        <v>54</v>
      </c>
      <c r="F11" s="4">
        <v>410</v>
      </c>
      <c r="G11" s="4" t="str">
        <f t="shared" si="0"/>
        <v>Đạt</v>
      </c>
    </row>
    <row r="12" spans="1:7" ht="21" customHeight="1">
      <c r="A12" s="4">
        <v>6</v>
      </c>
      <c r="B12" s="5">
        <v>36</v>
      </c>
      <c r="C12" s="20" t="s">
        <v>60</v>
      </c>
      <c r="D12" s="22">
        <v>35952</v>
      </c>
      <c r="E12" s="7" t="s">
        <v>54</v>
      </c>
      <c r="F12" s="4">
        <v>405</v>
      </c>
      <c r="G12" s="4" t="str">
        <f t="shared" si="0"/>
        <v>Đạt</v>
      </c>
    </row>
    <row r="13" spans="1:7" ht="21" customHeight="1">
      <c r="A13" s="4">
        <v>7</v>
      </c>
      <c r="B13" s="5">
        <v>37</v>
      </c>
      <c r="C13" s="20" t="s">
        <v>61</v>
      </c>
      <c r="D13" s="22">
        <v>35796</v>
      </c>
      <c r="E13" s="7" t="s">
        <v>54</v>
      </c>
      <c r="F13" s="4">
        <v>405</v>
      </c>
      <c r="G13" s="4" t="str">
        <f t="shared" si="0"/>
        <v>Đạt</v>
      </c>
    </row>
    <row r="14" spans="1:7" ht="21" customHeight="1">
      <c r="A14" s="28">
        <v>8</v>
      </c>
      <c r="B14" s="34">
        <v>38</v>
      </c>
      <c r="C14" s="25" t="s">
        <v>62</v>
      </c>
      <c r="D14" s="26">
        <v>35236</v>
      </c>
      <c r="E14" s="27" t="s">
        <v>54</v>
      </c>
      <c r="F14" s="28">
        <v>340</v>
      </c>
      <c r="G14" s="28" t="str">
        <f t="shared" si="0"/>
        <v>Không đạt</v>
      </c>
    </row>
    <row r="15" spans="1:7" ht="21" customHeight="1">
      <c r="A15" s="28">
        <v>9</v>
      </c>
      <c r="B15" s="34">
        <v>39</v>
      </c>
      <c r="C15" s="25" t="s">
        <v>63</v>
      </c>
      <c r="D15" s="26">
        <v>35465</v>
      </c>
      <c r="E15" s="27" t="s">
        <v>54</v>
      </c>
      <c r="F15" s="28">
        <v>330</v>
      </c>
      <c r="G15" s="28" t="str">
        <f t="shared" si="0"/>
        <v>Không đạt</v>
      </c>
    </row>
    <row r="16" spans="1:7" ht="21" customHeight="1">
      <c r="A16" s="4">
        <v>10</v>
      </c>
      <c r="B16" s="5">
        <v>40</v>
      </c>
      <c r="C16" s="20" t="s">
        <v>64</v>
      </c>
      <c r="D16" s="22">
        <v>35913</v>
      </c>
      <c r="E16" s="7" t="s">
        <v>54</v>
      </c>
      <c r="F16" s="4">
        <v>510</v>
      </c>
      <c r="G16" s="4" t="str">
        <f t="shared" si="0"/>
        <v>Đạt</v>
      </c>
    </row>
    <row r="17" spans="1:7" ht="21" customHeight="1">
      <c r="A17" s="28">
        <v>11</v>
      </c>
      <c r="B17" s="34">
        <v>41</v>
      </c>
      <c r="C17" s="25" t="s">
        <v>65</v>
      </c>
      <c r="D17" s="26">
        <v>35801</v>
      </c>
      <c r="E17" s="27" t="s">
        <v>54</v>
      </c>
      <c r="F17" s="28">
        <v>370</v>
      </c>
      <c r="G17" s="28" t="str">
        <f t="shared" si="0"/>
        <v>Không đạt</v>
      </c>
    </row>
    <row r="18" spans="1:7" ht="21" customHeight="1">
      <c r="A18" s="28">
        <v>12</v>
      </c>
      <c r="B18" s="34">
        <v>42</v>
      </c>
      <c r="C18" s="25" t="s">
        <v>66</v>
      </c>
      <c r="D18" s="26">
        <v>36059</v>
      </c>
      <c r="E18" s="27" t="s">
        <v>54</v>
      </c>
      <c r="F18" s="28">
        <v>360</v>
      </c>
      <c r="G18" s="28" t="str">
        <f t="shared" si="0"/>
        <v>Không đạt</v>
      </c>
    </row>
    <row r="19" spans="1:7" ht="21" customHeight="1">
      <c r="A19" s="4">
        <v>13</v>
      </c>
      <c r="B19" s="5">
        <v>43</v>
      </c>
      <c r="C19" s="20" t="s">
        <v>67</v>
      </c>
      <c r="D19" s="22">
        <v>35446</v>
      </c>
      <c r="E19" s="7" t="s">
        <v>54</v>
      </c>
      <c r="F19" s="4">
        <v>405</v>
      </c>
      <c r="G19" s="4" t="str">
        <f t="shared" si="0"/>
        <v>Đạt</v>
      </c>
    </row>
    <row r="20" spans="1:7" ht="21" customHeight="1">
      <c r="A20" s="4">
        <v>14</v>
      </c>
      <c r="B20" s="5">
        <v>44</v>
      </c>
      <c r="C20" s="20" t="s">
        <v>22</v>
      </c>
      <c r="D20" s="22">
        <v>35893</v>
      </c>
      <c r="E20" s="7" t="s">
        <v>54</v>
      </c>
      <c r="F20" s="4">
        <v>420</v>
      </c>
      <c r="G20" s="4" t="str">
        <f t="shared" si="0"/>
        <v>Đạt</v>
      </c>
    </row>
    <row r="21" spans="1:7" ht="21" customHeight="1">
      <c r="A21" s="4">
        <v>15</v>
      </c>
      <c r="B21" s="5">
        <v>45</v>
      </c>
      <c r="C21" s="20" t="s">
        <v>68</v>
      </c>
      <c r="D21" s="22">
        <v>35911</v>
      </c>
      <c r="E21" s="7" t="s">
        <v>54</v>
      </c>
      <c r="F21" s="4">
        <v>600</v>
      </c>
      <c r="G21" s="4" t="str">
        <f t="shared" si="0"/>
        <v>Đạt</v>
      </c>
    </row>
    <row r="22" spans="1:14" ht="21" customHeight="1">
      <c r="A22" s="28">
        <v>16</v>
      </c>
      <c r="B22" s="34">
        <v>46</v>
      </c>
      <c r="C22" s="25" t="s">
        <v>69</v>
      </c>
      <c r="D22" s="26">
        <v>36096</v>
      </c>
      <c r="E22" s="27" t="s">
        <v>54</v>
      </c>
      <c r="F22" s="28">
        <v>310</v>
      </c>
      <c r="G22" s="28" t="str">
        <f t="shared" si="0"/>
        <v>Không đạt</v>
      </c>
      <c r="H22" s="11"/>
      <c r="I22" s="11"/>
      <c r="J22" s="11"/>
      <c r="K22" s="11"/>
      <c r="L22" s="11"/>
      <c r="M22" s="11"/>
      <c r="N22" s="11"/>
    </row>
    <row r="23" spans="1:14" s="10" customFormat="1" ht="21" customHeight="1">
      <c r="A23" s="4">
        <v>17</v>
      </c>
      <c r="B23" s="5">
        <v>47</v>
      </c>
      <c r="C23" s="20" t="s">
        <v>70</v>
      </c>
      <c r="D23" s="22">
        <v>36072</v>
      </c>
      <c r="E23" s="7" t="s">
        <v>54</v>
      </c>
      <c r="F23" s="12">
        <v>530</v>
      </c>
      <c r="G23" s="4" t="str">
        <f t="shared" si="0"/>
        <v>Đạt</v>
      </c>
      <c r="H23" s="11"/>
      <c r="I23" s="11"/>
      <c r="J23" s="11"/>
      <c r="K23" s="11"/>
      <c r="L23" s="11"/>
      <c r="M23" s="11"/>
      <c r="N23" s="11"/>
    </row>
    <row r="24" spans="1:7" ht="21" customHeight="1">
      <c r="A24" s="4">
        <v>18</v>
      </c>
      <c r="B24" s="5">
        <v>48</v>
      </c>
      <c r="C24" s="20" t="s">
        <v>71</v>
      </c>
      <c r="D24" s="22">
        <v>35802</v>
      </c>
      <c r="E24" s="7" t="s">
        <v>54</v>
      </c>
      <c r="F24" s="4">
        <v>630</v>
      </c>
      <c r="G24" s="4" t="str">
        <f t="shared" si="0"/>
        <v>Đạt</v>
      </c>
    </row>
    <row r="25" spans="1:7" ht="21" customHeight="1">
      <c r="A25" s="4">
        <v>19</v>
      </c>
      <c r="B25" s="5">
        <v>49</v>
      </c>
      <c r="C25" s="20" t="s">
        <v>72</v>
      </c>
      <c r="D25" s="22">
        <v>36012</v>
      </c>
      <c r="E25" s="7" t="s">
        <v>54</v>
      </c>
      <c r="F25" s="4">
        <v>425</v>
      </c>
      <c r="G25" s="4" t="str">
        <f t="shared" si="0"/>
        <v>Đạt</v>
      </c>
    </row>
    <row r="26" spans="1:7" ht="21" customHeight="1">
      <c r="A26" s="4">
        <v>20</v>
      </c>
      <c r="B26" s="5">
        <v>50</v>
      </c>
      <c r="C26" s="20" t="s">
        <v>73</v>
      </c>
      <c r="D26" s="22">
        <v>35790</v>
      </c>
      <c r="E26" s="7" t="s">
        <v>54</v>
      </c>
      <c r="F26" s="4">
        <v>420</v>
      </c>
      <c r="G26" s="4" t="str">
        <f t="shared" si="0"/>
        <v>Đạt</v>
      </c>
    </row>
    <row r="27" spans="1:7" ht="21" customHeight="1">
      <c r="A27" s="4">
        <v>21</v>
      </c>
      <c r="B27" s="5">
        <v>51</v>
      </c>
      <c r="C27" s="20" t="s">
        <v>74</v>
      </c>
      <c r="D27" s="22">
        <v>35823</v>
      </c>
      <c r="E27" s="7" t="s">
        <v>54</v>
      </c>
      <c r="F27" s="4">
        <v>470</v>
      </c>
      <c r="G27" s="4" t="str">
        <f t="shared" si="0"/>
        <v>Đạt</v>
      </c>
    </row>
    <row r="28" spans="1:7" ht="21" customHeight="1">
      <c r="A28" s="4">
        <v>22</v>
      </c>
      <c r="B28" s="5">
        <v>52</v>
      </c>
      <c r="C28" s="20" t="s">
        <v>75</v>
      </c>
      <c r="D28" s="22">
        <v>35947</v>
      </c>
      <c r="E28" s="7" t="s">
        <v>54</v>
      </c>
      <c r="F28" s="4">
        <v>495</v>
      </c>
      <c r="G28" s="4" t="str">
        <f t="shared" si="0"/>
        <v>Đạt</v>
      </c>
    </row>
    <row r="29" spans="1:7" ht="21" customHeight="1">
      <c r="A29" s="4">
        <v>23</v>
      </c>
      <c r="B29" s="5">
        <v>53</v>
      </c>
      <c r="C29" s="20" t="s">
        <v>76</v>
      </c>
      <c r="D29" s="22">
        <v>36111</v>
      </c>
      <c r="E29" s="7" t="s">
        <v>54</v>
      </c>
      <c r="F29" s="4">
        <v>470</v>
      </c>
      <c r="G29" s="4" t="str">
        <f t="shared" si="0"/>
        <v>Đạt</v>
      </c>
    </row>
    <row r="30" spans="1:7" ht="21" customHeight="1">
      <c r="A30" s="4">
        <v>24</v>
      </c>
      <c r="B30" s="5">
        <v>54</v>
      </c>
      <c r="C30" s="20" t="s">
        <v>77</v>
      </c>
      <c r="D30" s="22">
        <v>35722</v>
      </c>
      <c r="E30" s="7" t="s">
        <v>54</v>
      </c>
      <c r="F30" s="4">
        <v>470</v>
      </c>
      <c r="G30" s="4" t="str">
        <f t="shared" si="0"/>
        <v>Đạt</v>
      </c>
    </row>
    <row r="31" spans="1:7" ht="21" customHeight="1">
      <c r="A31" s="4">
        <v>25</v>
      </c>
      <c r="B31" s="5">
        <v>55</v>
      </c>
      <c r="C31" s="20" t="s">
        <v>78</v>
      </c>
      <c r="D31" s="22">
        <v>35919</v>
      </c>
      <c r="E31" s="7" t="s">
        <v>54</v>
      </c>
      <c r="F31" s="4">
        <v>440</v>
      </c>
      <c r="G31" s="4" t="str">
        <f t="shared" si="0"/>
        <v>Đạt</v>
      </c>
    </row>
    <row r="32" spans="1:7" ht="21" customHeight="1">
      <c r="A32" s="4">
        <v>26</v>
      </c>
      <c r="B32" s="5">
        <v>56</v>
      </c>
      <c r="C32" s="20" t="s">
        <v>79</v>
      </c>
      <c r="D32" s="22">
        <v>35515</v>
      </c>
      <c r="E32" s="7" t="s">
        <v>54</v>
      </c>
      <c r="F32" s="4">
        <v>450</v>
      </c>
      <c r="G32" s="4" t="str">
        <f t="shared" si="0"/>
        <v>Đạt</v>
      </c>
    </row>
    <row r="33" spans="1:7" ht="21" customHeight="1">
      <c r="A33" s="4">
        <v>27</v>
      </c>
      <c r="B33" s="5">
        <v>57</v>
      </c>
      <c r="C33" s="20" t="s">
        <v>80</v>
      </c>
      <c r="D33" s="22">
        <v>36019</v>
      </c>
      <c r="E33" s="7" t="s">
        <v>54</v>
      </c>
      <c r="F33" s="4">
        <v>470</v>
      </c>
      <c r="G33" s="4" t="str">
        <f t="shared" si="0"/>
        <v>Đạt</v>
      </c>
    </row>
    <row r="34" spans="1:7" ht="21" customHeight="1">
      <c r="A34" s="4">
        <v>28</v>
      </c>
      <c r="B34" s="5">
        <v>58</v>
      </c>
      <c r="C34" s="20" t="s">
        <v>81</v>
      </c>
      <c r="D34" s="22">
        <v>35666</v>
      </c>
      <c r="E34" s="7" t="s">
        <v>54</v>
      </c>
      <c r="F34" s="4">
        <v>485</v>
      </c>
      <c r="G34" s="4" t="str">
        <f t="shared" si="0"/>
        <v>Đạt</v>
      </c>
    </row>
    <row r="35" spans="1:7" ht="21" customHeight="1">
      <c r="A35" s="13">
        <v>29</v>
      </c>
      <c r="B35" s="14">
        <v>59</v>
      </c>
      <c r="C35" s="21" t="s">
        <v>82</v>
      </c>
      <c r="D35" s="23">
        <v>35713</v>
      </c>
      <c r="E35" s="15" t="s">
        <v>54</v>
      </c>
      <c r="F35" s="13">
        <v>455</v>
      </c>
      <c r="G35" s="13" t="str">
        <f t="shared" si="0"/>
        <v>Đạt</v>
      </c>
    </row>
    <row r="36" spans="1:7" ht="21" customHeight="1">
      <c r="A36" s="37" t="s">
        <v>14</v>
      </c>
      <c r="B36" s="37"/>
      <c r="C36" s="37"/>
      <c r="D36" s="37"/>
      <c r="E36" s="37"/>
      <c r="F36" s="37"/>
      <c r="G36" s="37"/>
    </row>
    <row r="37" spans="1:7" ht="21" customHeight="1">
      <c r="A37" s="1" t="s">
        <v>8</v>
      </c>
      <c r="B37" s="1"/>
      <c r="C37" s="1"/>
      <c r="D37" s="38" t="s">
        <v>12</v>
      </c>
      <c r="E37" s="38"/>
      <c r="F37" s="38"/>
      <c r="G37" s="38"/>
    </row>
    <row r="38" spans="1:7" ht="21" customHeight="1">
      <c r="A38" s="1" t="s">
        <v>9</v>
      </c>
      <c r="B38" s="1"/>
      <c r="C38" s="1"/>
      <c r="D38" s="38" t="s">
        <v>15</v>
      </c>
      <c r="E38" s="38"/>
      <c r="F38" s="38"/>
      <c r="G38" s="38"/>
    </row>
    <row r="39" spans="5:7" ht="21" customHeight="1">
      <c r="E39" s="39" t="s">
        <v>55</v>
      </c>
      <c r="F39" s="39"/>
      <c r="G39" s="39"/>
    </row>
    <row r="40" spans="1:7" ht="21" customHeight="1">
      <c r="A40" s="39" t="s">
        <v>16</v>
      </c>
      <c r="B40" s="39"/>
      <c r="C40" s="39"/>
      <c r="D40" s="39"/>
      <c r="E40" s="40" t="s">
        <v>13</v>
      </c>
      <c r="F40" s="40"/>
      <c r="G40" s="40"/>
    </row>
    <row r="41" ht="21.75" customHeight="1"/>
  </sheetData>
  <sheetProtection/>
  <mergeCells count="12">
    <mergeCell ref="A1:C1"/>
    <mergeCell ref="D1:G1"/>
    <mergeCell ref="A2:C2"/>
    <mergeCell ref="D2:G2"/>
    <mergeCell ref="A4:G4"/>
    <mergeCell ref="A5:G5"/>
    <mergeCell ref="A36:G36"/>
    <mergeCell ref="D37:G37"/>
    <mergeCell ref="D38:G38"/>
    <mergeCell ref="E39:G39"/>
    <mergeCell ref="A40:D40"/>
    <mergeCell ref="E40:G40"/>
  </mergeCells>
  <printOptions/>
  <pageMargins left="0.5" right="0" top="0" bottom="0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E6" sqref="E6"/>
    </sheetView>
  </sheetViews>
  <sheetFormatPr defaultColWidth="9.00390625" defaultRowHeight="15.75"/>
  <cols>
    <col min="1" max="1" width="5.125" style="0" customWidth="1"/>
    <col min="2" max="2" width="6.125" style="0" customWidth="1"/>
    <col min="3" max="3" width="22.375" style="0" customWidth="1"/>
    <col min="4" max="4" width="14.75390625" style="0" customWidth="1"/>
    <col min="5" max="5" width="17.625" style="8" customWidth="1"/>
    <col min="6" max="7" width="17.125" style="0" customWidth="1"/>
  </cols>
  <sheetData>
    <row r="1" spans="1:7" ht="21.75" customHeight="1">
      <c r="A1" s="37" t="s">
        <v>10</v>
      </c>
      <c r="B1" s="37"/>
      <c r="C1" s="37"/>
      <c r="D1" s="37" t="s">
        <v>7</v>
      </c>
      <c r="E1" s="37"/>
      <c r="F1" s="37"/>
      <c r="G1" s="37"/>
    </row>
    <row r="2" spans="1:7" ht="21.75" customHeight="1">
      <c r="A2" s="39" t="s">
        <v>6</v>
      </c>
      <c r="B2" s="39"/>
      <c r="C2" s="39"/>
      <c r="D2" s="39" t="s">
        <v>11</v>
      </c>
      <c r="E2" s="39"/>
      <c r="F2" s="39"/>
      <c r="G2" s="39"/>
    </row>
    <row r="3" ht="21.75" customHeight="1"/>
    <row r="4" spans="1:7" ht="21.75" customHeight="1">
      <c r="A4" s="41" t="s">
        <v>133</v>
      </c>
      <c r="B4" s="41"/>
      <c r="C4" s="41"/>
      <c r="D4" s="41"/>
      <c r="E4" s="41"/>
      <c r="F4" s="41"/>
      <c r="G4" s="41"/>
    </row>
    <row r="5" spans="1:7" ht="11.25" customHeight="1">
      <c r="A5" s="42"/>
      <c r="B5" s="37"/>
      <c r="C5" s="37"/>
      <c r="D5" s="37"/>
      <c r="E5" s="37"/>
      <c r="F5" s="37"/>
      <c r="G5" s="37"/>
    </row>
    <row r="6" spans="1:7" ht="22.5" customHeight="1">
      <c r="A6" s="9" t="s">
        <v>4</v>
      </c>
      <c r="B6" s="9" t="s">
        <v>5</v>
      </c>
      <c r="C6" s="9" t="s">
        <v>0</v>
      </c>
      <c r="D6" s="9" t="s">
        <v>1</v>
      </c>
      <c r="E6" s="9" t="s">
        <v>2</v>
      </c>
      <c r="F6" s="9" t="s">
        <v>17</v>
      </c>
      <c r="G6" s="9" t="s">
        <v>3</v>
      </c>
    </row>
    <row r="7" spans="1:7" ht="22.5" customHeight="1">
      <c r="A7" s="2">
        <v>1</v>
      </c>
      <c r="B7" s="3">
        <v>60</v>
      </c>
      <c r="C7" s="19" t="s">
        <v>83</v>
      </c>
      <c r="D7" s="24">
        <v>35909</v>
      </c>
      <c r="E7" s="6" t="s">
        <v>28</v>
      </c>
      <c r="F7" s="2">
        <v>400</v>
      </c>
      <c r="G7" s="2" t="str">
        <f>IF(F7&gt;=400,"Đạt","Không đạt")</f>
        <v>Đạt</v>
      </c>
    </row>
    <row r="8" spans="1:7" ht="22.5" customHeight="1">
      <c r="A8" s="4">
        <v>2</v>
      </c>
      <c r="B8" s="5">
        <v>61</v>
      </c>
      <c r="C8" s="20" t="s">
        <v>19</v>
      </c>
      <c r="D8" s="22">
        <v>35815</v>
      </c>
      <c r="E8" s="7" t="s">
        <v>28</v>
      </c>
      <c r="F8" s="4">
        <v>450</v>
      </c>
      <c r="G8" s="4" t="str">
        <f aca="true" t="shared" si="0" ref="G8:G31">IF(F8&gt;=400,"Đạt","Không đạt")</f>
        <v>Đạt</v>
      </c>
    </row>
    <row r="9" spans="1:7" ht="22.5" customHeight="1">
      <c r="A9" s="4">
        <v>3</v>
      </c>
      <c r="B9" s="5">
        <v>62</v>
      </c>
      <c r="C9" s="20" t="s">
        <v>84</v>
      </c>
      <c r="D9" s="22">
        <v>35942</v>
      </c>
      <c r="E9" s="7" t="s">
        <v>28</v>
      </c>
      <c r="F9" s="4">
        <v>455</v>
      </c>
      <c r="G9" s="4" t="str">
        <f t="shared" si="0"/>
        <v>Đạt</v>
      </c>
    </row>
    <row r="10" spans="1:7" ht="22.5" customHeight="1">
      <c r="A10" s="4">
        <v>4</v>
      </c>
      <c r="B10" s="5">
        <v>63</v>
      </c>
      <c r="C10" s="20" t="s">
        <v>85</v>
      </c>
      <c r="D10" s="22">
        <v>35961</v>
      </c>
      <c r="E10" s="7" t="s">
        <v>28</v>
      </c>
      <c r="F10" s="4">
        <v>465</v>
      </c>
      <c r="G10" s="4" t="str">
        <f t="shared" si="0"/>
        <v>Đạt</v>
      </c>
    </row>
    <row r="11" spans="1:7" ht="22.5" customHeight="1">
      <c r="A11" s="4">
        <v>5</v>
      </c>
      <c r="B11" s="5">
        <v>64</v>
      </c>
      <c r="C11" s="20" t="s">
        <v>86</v>
      </c>
      <c r="D11" s="22">
        <v>35749</v>
      </c>
      <c r="E11" s="7" t="s">
        <v>28</v>
      </c>
      <c r="F11" s="4">
        <v>400</v>
      </c>
      <c r="G11" s="4" t="str">
        <f t="shared" si="0"/>
        <v>Đạt</v>
      </c>
    </row>
    <row r="12" spans="1:7" ht="22.5" customHeight="1">
      <c r="A12" s="4">
        <v>6</v>
      </c>
      <c r="B12" s="5">
        <v>65</v>
      </c>
      <c r="C12" s="20" t="s">
        <v>87</v>
      </c>
      <c r="D12" s="22">
        <v>35802</v>
      </c>
      <c r="E12" s="7" t="s">
        <v>28</v>
      </c>
      <c r="F12" s="4">
        <v>480</v>
      </c>
      <c r="G12" s="4" t="str">
        <f t="shared" si="0"/>
        <v>Đạt</v>
      </c>
    </row>
    <row r="13" spans="1:7" ht="22.5" customHeight="1">
      <c r="A13" s="4">
        <v>7</v>
      </c>
      <c r="B13" s="5">
        <v>66</v>
      </c>
      <c r="C13" s="20" t="s">
        <v>88</v>
      </c>
      <c r="D13" s="22">
        <v>35263</v>
      </c>
      <c r="E13" s="7" t="s">
        <v>28</v>
      </c>
      <c r="F13" s="4">
        <v>475</v>
      </c>
      <c r="G13" s="4" t="str">
        <f t="shared" si="0"/>
        <v>Đạt</v>
      </c>
    </row>
    <row r="14" spans="1:7" ht="22.5" customHeight="1">
      <c r="A14" s="4">
        <v>8</v>
      </c>
      <c r="B14" s="5">
        <v>67</v>
      </c>
      <c r="C14" s="20" t="s">
        <v>89</v>
      </c>
      <c r="D14" s="22">
        <v>35982</v>
      </c>
      <c r="E14" s="7" t="s">
        <v>28</v>
      </c>
      <c r="F14" s="4">
        <v>470</v>
      </c>
      <c r="G14" s="4" t="str">
        <f t="shared" si="0"/>
        <v>Đạt</v>
      </c>
    </row>
    <row r="15" spans="1:7" ht="22.5" customHeight="1">
      <c r="A15" s="4">
        <v>9</v>
      </c>
      <c r="B15" s="5">
        <v>68</v>
      </c>
      <c r="C15" s="20" t="s">
        <v>90</v>
      </c>
      <c r="D15" s="22">
        <v>35867</v>
      </c>
      <c r="E15" s="7" t="s">
        <v>28</v>
      </c>
      <c r="F15" s="4">
        <v>435</v>
      </c>
      <c r="G15" s="4" t="str">
        <f t="shared" si="0"/>
        <v>Đạt</v>
      </c>
    </row>
    <row r="16" spans="1:7" ht="22.5" customHeight="1">
      <c r="A16" s="28">
        <v>10</v>
      </c>
      <c r="B16" s="34">
        <v>69</v>
      </c>
      <c r="C16" s="25" t="s">
        <v>91</v>
      </c>
      <c r="D16" s="26">
        <v>35969</v>
      </c>
      <c r="E16" s="27" t="s">
        <v>28</v>
      </c>
      <c r="F16" s="35" t="s">
        <v>132</v>
      </c>
      <c r="G16" s="35" t="s">
        <v>132</v>
      </c>
    </row>
    <row r="17" spans="1:7" ht="22.5" customHeight="1">
      <c r="A17" s="4">
        <v>11</v>
      </c>
      <c r="B17" s="5">
        <v>70</v>
      </c>
      <c r="C17" s="20" t="s">
        <v>92</v>
      </c>
      <c r="D17" s="22">
        <v>35907</v>
      </c>
      <c r="E17" s="7" t="s">
        <v>28</v>
      </c>
      <c r="F17" s="4">
        <v>420</v>
      </c>
      <c r="G17" s="4" t="str">
        <f t="shared" si="0"/>
        <v>Đạt</v>
      </c>
    </row>
    <row r="18" spans="1:7" ht="22.5" customHeight="1">
      <c r="A18" s="4">
        <v>12</v>
      </c>
      <c r="B18" s="5">
        <v>71</v>
      </c>
      <c r="C18" s="20" t="s">
        <v>93</v>
      </c>
      <c r="D18" s="22">
        <v>35815</v>
      </c>
      <c r="E18" s="7" t="s">
        <v>28</v>
      </c>
      <c r="F18" s="4">
        <v>490</v>
      </c>
      <c r="G18" s="4" t="str">
        <f t="shared" si="0"/>
        <v>Đạt</v>
      </c>
    </row>
    <row r="19" spans="1:7" ht="22.5" customHeight="1">
      <c r="A19" s="4">
        <v>13</v>
      </c>
      <c r="B19" s="5">
        <v>72</v>
      </c>
      <c r="C19" s="20" t="s">
        <v>94</v>
      </c>
      <c r="D19" s="22">
        <v>35872</v>
      </c>
      <c r="E19" s="7" t="s">
        <v>28</v>
      </c>
      <c r="F19" s="4">
        <v>505</v>
      </c>
      <c r="G19" s="4" t="str">
        <f t="shared" si="0"/>
        <v>Đạt</v>
      </c>
    </row>
    <row r="20" spans="1:7" ht="22.5" customHeight="1">
      <c r="A20" s="4">
        <v>14</v>
      </c>
      <c r="B20" s="5">
        <v>73</v>
      </c>
      <c r="C20" s="20" t="s">
        <v>95</v>
      </c>
      <c r="D20" s="22">
        <v>35912</v>
      </c>
      <c r="E20" s="7" t="s">
        <v>28</v>
      </c>
      <c r="F20" s="4">
        <v>400</v>
      </c>
      <c r="G20" s="4" t="str">
        <f t="shared" si="0"/>
        <v>Đạt</v>
      </c>
    </row>
    <row r="21" spans="1:7" ht="22.5" customHeight="1">
      <c r="A21" s="4">
        <v>15</v>
      </c>
      <c r="B21" s="5">
        <v>74</v>
      </c>
      <c r="C21" s="20" t="s">
        <v>96</v>
      </c>
      <c r="D21" s="22">
        <v>35987</v>
      </c>
      <c r="E21" s="7" t="s">
        <v>28</v>
      </c>
      <c r="F21" s="4">
        <v>430</v>
      </c>
      <c r="G21" s="4" t="str">
        <f t="shared" si="0"/>
        <v>Đạt</v>
      </c>
    </row>
    <row r="22" spans="1:14" ht="22.5" customHeight="1">
      <c r="A22" s="28">
        <v>16</v>
      </c>
      <c r="B22" s="34">
        <v>75</v>
      </c>
      <c r="C22" s="25" t="s">
        <v>97</v>
      </c>
      <c r="D22" s="26">
        <v>35901</v>
      </c>
      <c r="E22" s="27" t="s">
        <v>28</v>
      </c>
      <c r="F22" s="35" t="s">
        <v>132</v>
      </c>
      <c r="G22" s="35" t="s">
        <v>132</v>
      </c>
      <c r="H22" s="11"/>
      <c r="I22" s="11"/>
      <c r="J22" s="11"/>
      <c r="K22" s="11"/>
      <c r="L22" s="11"/>
      <c r="M22" s="11"/>
      <c r="N22" s="11"/>
    </row>
    <row r="23" spans="1:14" s="10" customFormat="1" ht="22.5" customHeight="1">
      <c r="A23" s="12">
        <v>17</v>
      </c>
      <c r="B23" s="5">
        <v>76</v>
      </c>
      <c r="C23" s="20" t="s">
        <v>98</v>
      </c>
      <c r="D23" s="22">
        <v>35953</v>
      </c>
      <c r="E23" s="7" t="s">
        <v>28</v>
      </c>
      <c r="F23" s="12">
        <v>460</v>
      </c>
      <c r="G23" s="4" t="str">
        <f t="shared" si="0"/>
        <v>Đạt</v>
      </c>
      <c r="H23" s="11"/>
      <c r="I23" s="11"/>
      <c r="J23" s="11"/>
      <c r="K23" s="11"/>
      <c r="L23" s="11"/>
      <c r="M23" s="11"/>
      <c r="N23" s="11"/>
    </row>
    <row r="24" spans="1:7" ht="22.5" customHeight="1">
      <c r="A24" s="28">
        <v>18</v>
      </c>
      <c r="B24" s="34">
        <v>77</v>
      </c>
      <c r="C24" s="25" t="s">
        <v>99</v>
      </c>
      <c r="D24" s="26">
        <v>35897</v>
      </c>
      <c r="E24" s="27" t="s">
        <v>28</v>
      </c>
      <c r="F24" s="35" t="s">
        <v>132</v>
      </c>
      <c r="G24" s="35" t="s">
        <v>132</v>
      </c>
    </row>
    <row r="25" spans="1:7" ht="22.5" customHeight="1">
      <c r="A25" s="4">
        <v>19</v>
      </c>
      <c r="B25" s="5">
        <v>78</v>
      </c>
      <c r="C25" s="20" t="s">
        <v>100</v>
      </c>
      <c r="D25" s="22">
        <v>35774</v>
      </c>
      <c r="E25" s="7" t="s">
        <v>28</v>
      </c>
      <c r="F25" s="4">
        <v>445</v>
      </c>
      <c r="G25" s="4" t="str">
        <f t="shared" si="0"/>
        <v>Đạt</v>
      </c>
    </row>
    <row r="26" spans="1:7" ht="22.5" customHeight="1">
      <c r="A26" s="28">
        <v>20</v>
      </c>
      <c r="B26" s="34">
        <v>79</v>
      </c>
      <c r="C26" s="25" t="s">
        <v>101</v>
      </c>
      <c r="D26" s="26">
        <v>35894</v>
      </c>
      <c r="E26" s="27" t="s">
        <v>28</v>
      </c>
      <c r="F26" s="28">
        <v>350</v>
      </c>
      <c r="G26" s="28" t="str">
        <f t="shared" si="0"/>
        <v>Không đạt</v>
      </c>
    </row>
    <row r="27" spans="1:7" ht="22.5" customHeight="1">
      <c r="A27" s="4">
        <v>21</v>
      </c>
      <c r="B27" s="5">
        <v>80</v>
      </c>
      <c r="C27" s="20" t="s">
        <v>102</v>
      </c>
      <c r="D27" s="22">
        <v>35861</v>
      </c>
      <c r="E27" s="7" t="s">
        <v>28</v>
      </c>
      <c r="F27" s="4">
        <v>430</v>
      </c>
      <c r="G27" s="4" t="str">
        <f t="shared" si="0"/>
        <v>Đạt</v>
      </c>
    </row>
    <row r="28" spans="1:7" ht="22.5" customHeight="1">
      <c r="A28" s="4">
        <v>22</v>
      </c>
      <c r="B28" s="5">
        <v>81</v>
      </c>
      <c r="C28" s="20" t="s">
        <v>103</v>
      </c>
      <c r="D28" s="22">
        <v>35843</v>
      </c>
      <c r="E28" s="7" t="s">
        <v>28</v>
      </c>
      <c r="F28" s="4">
        <v>500</v>
      </c>
      <c r="G28" s="4" t="str">
        <f t="shared" si="0"/>
        <v>Đạt</v>
      </c>
    </row>
    <row r="29" spans="1:7" ht="22.5" customHeight="1">
      <c r="A29" s="4">
        <v>23</v>
      </c>
      <c r="B29" s="5">
        <v>82</v>
      </c>
      <c r="C29" s="20" t="s">
        <v>104</v>
      </c>
      <c r="D29" s="22">
        <v>36135</v>
      </c>
      <c r="E29" s="7" t="s">
        <v>28</v>
      </c>
      <c r="F29" s="4">
        <v>405</v>
      </c>
      <c r="G29" s="4" t="str">
        <f t="shared" si="0"/>
        <v>Đạt</v>
      </c>
    </row>
    <row r="30" spans="1:7" ht="22.5" customHeight="1">
      <c r="A30" s="4">
        <v>24</v>
      </c>
      <c r="B30" s="5">
        <v>83</v>
      </c>
      <c r="C30" s="20" t="s">
        <v>105</v>
      </c>
      <c r="D30" s="22">
        <v>35900</v>
      </c>
      <c r="E30" s="7" t="s">
        <v>28</v>
      </c>
      <c r="F30" s="4">
        <v>430</v>
      </c>
      <c r="G30" s="4" t="str">
        <f t="shared" si="0"/>
        <v>Đạt</v>
      </c>
    </row>
    <row r="31" spans="1:7" ht="22.5" customHeight="1">
      <c r="A31" s="13">
        <v>25</v>
      </c>
      <c r="B31" s="14">
        <v>84</v>
      </c>
      <c r="C31" s="21" t="s">
        <v>106</v>
      </c>
      <c r="D31" s="23">
        <v>36025</v>
      </c>
      <c r="E31" s="15" t="s">
        <v>28</v>
      </c>
      <c r="F31" s="13">
        <v>465</v>
      </c>
      <c r="G31" s="13" t="str">
        <f t="shared" si="0"/>
        <v>Đạt</v>
      </c>
    </row>
    <row r="32" spans="1:7" ht="19.5" customHeight="1">
      <c r="A32" s="37" t="s">
        <v>14</v>
      </c>
      <c r="B32" s="37"/>
      <c r="C32" s="37"/>
      <c r="D32" s="37"/>
      <c r="E32" s="37"/>
      <c r="F32" s="37"/>
      <c r="G32" s="37"/>
    </row>
    <row r="33" spans="1:7" ht="19.5" customHeight="1">
      <c r="A33" s="1" t="s">
        <v>8</v>
      </c>
      <c r="B33" s="1"/>
      <c r="C33" s="1"/>
      <c r="D33" s="38" t="s">
        <v>12</v>
      </c>
      <c r="E33" s="38"/>
      <c r="F33" s="38"/>
      <c r="G33" s="38"/>
    </row>
    <row r="34" spans="1:7" ht="19.5" customHeight="1">
      <c r="A34" s="1" t="s">
        <v>9</v>
      </c>
      <c r="B34" s="1"/>
      <c r="C34" s="1"/>
      <c r="D34" s="38" t="s">
        <v>15</v>
      </c>
      <c r="E34" s="38"/>
      <c r="F34" s="38"/>
      <c r="G34" s="38"/>
    </row>
    <row r="35" spans="5:7" ht="19.5" customHeight="1">
      <c r="E35" s="39" t="s">
        <v>55</v>
      </c>
      <c r="F35" s="39"/>
      <c r="G35" s="39"/>
    </row>
    <row r="36" spans="1:7" ht="21.75" customHeight="1">
      <c r="A36" s="39" t="s">
        <v>16</v>
      </c>
      <c r="B36" s="39"/>
      <c r="C36" s="39"/>
      <c r="D36" s="39"/>
      <c r="E36" s="40" t="s">
        <v>13</v>
      </c>
      <c r="F36" s="40"/>
      <c r="G36" s="40"/>
    </row>
    <row r="37" ht="21.75" customHeight="1"/>
  </sheetData>
  <sheetProtection/>
  <mergeCells count="12">
    <mergeCell ref="A1:C1"/>
    <mergeCell ref="D1:G1"/>
    <mergeCell ref="A2:C2"/>
    <mergeCell ref="D2:G2"/>
    <mergeCell ref="A4:G4"/>
    <mergeCell ref="A5:G5"/>
    <mergeCell ref="A32:G32"/>
    <mergeCell ref="D33:G33"/>
    <mergeCell ref="D34:G34"/>
    <mergeCell ref="E35:G35"/>
    <mergeCell ref="A36:D36"/>
    <mergeCell ref="E36:G36"/>
  </mergeCells>
  <printOptions/>
  <pageMargins left="0.5" right="0" top="0" bottom="0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4" sqref="A4:G4"/>
    </sheetView>
  </sheetViews>
  <sheetFormatPr defaultColWidth="9.00390625" defaultRowHeight="15.75"/>
  <cols>
    <col min="1" max="1" width="5.125" style="0" customWidth="1"/>
    <col min="2" max="2" width="6.125" style="0" customWidth="1"/>
    <col min="3" max="3" width="25.75390625" style="0" customWidth="1"/>
    <col min="4" max="4" width="14.75390625" style="0" customWidth="1"/>
    <col min="5" max="5" width="17.625" style="8" customWidth="1"/>
    <col min="6" max="7" width="17.00390625" style="0" customWidth="1"/>
  </cols>
  <sheetData>
    <row r="1" spans="1:7" ht="21.75" customHeight="1">
      <c r="A1" s="37" t="s">
        <v>10</v>
      </c>
      <c r="B1" s="37"/>
      <c r="C1" s="37"/>
      <c r="D1" s="37" t="s">
        <v>7</v>
      </c>
      <c r="E1" s="37"/>
      <c r="F1" s="37"/>
      <c r="G1" s="37"/>
    </row>
    <row r="2" spans="1:7" ht="21.75" customHeight="1">
      <c r="A2" s="39" t="s">
        <v>6</v>
      </c>
      <c r="B2" s="39"/>
      <c r="C2" s="39"/>
      <c r="D2" s="39" t="s">
        <v>11</v>
      </c>
      <c r="E2" s="39"/>
      <c r="F2" s="39"/>
      <c r="G2" s="39"/>
    </row>
    <row r="3" ht="21.75" customHeight="1"/>
    <row r="4" spans="1:7" ht="21.75" customHeight="1">
      <c r="A4" s="41" t="s">
        <v>133</v>
      </c>
      <c r="B4" s="41"/>
      <c r="C4" s="41"/>
      <c r="D4" s="41"/>
      <c r="E4" s="41"/>
      <c r="F4" s="41"/>
      <c r="G4" s="41"/>
    </row>
    <row r="5" spans="1:7" ht="11.25" customHeight="1">
      <c r="A5" s="36"/>
      <c r="B5" s="36"/>
      <c r="C5" s="36"/>
      <c r="D5" s="36"/>
      <c r="E5" s="36"/>
      <c r="F5" s="36"/>
      <c r="G5" s="36"/>
    </row>
    <row r="6" spans="1:7" ht="22.5" customHeight="1">
      <c r="A6" s="9" t="s">
        <v>4</v>
      </c>
      <c r="B6" s="9" t="s">
        <v>5</v>
      </c>
      <c r="C6" s="9" t="s">
        <v>0</v>
      </c>
      <c r="D6" s="9" t="s">
        <v>1</v>
      </c>
      <c r="E6" s="9" t="s">
        <v>2</v>
      </c>
      <c r="F6" s="9" t="s">
        <v>17</v>
      </c>
      <c r="G6" s="9" t="s">
        <v>3</v>
      </c>
    </row>
    <row r="7" spans="1:7" ht="22.5" customHeight="1">
      <c r="A7" s="2">
        <v>1</v>
      </c>
      <c r="B7" s="3">
        <v>85</v>
      </c>
      <c r="C7" s="19" t="s">
        <v>20</v>
      </c>
      <c r="D7" s="24">
        <v>36098</v>
      </c>
      <c r="E7" s="6" t="s">
        <v>28</v>
      </c>
      <c r="F7" s="2">
        <v>435</v>
      </c>
      <c r="G7" s="2" t="str">
        <f>IF(F7&gt;=400,"Đạt","Không đạt")</f>
        <v>Đạt</v>
      </c>
    </row>
    <row r="8" spans="1:7" ht="22.5" customHeight="1">
      <c r="A8" s="4">
        <v>2</v>
      </c>
      <c r="B8" s="5">
        <v>86</v>
      </c>
      <c r="C8" s="20" t="s">
        <v>107</v>
      </c>
      <c r="D8" s="22">
        <v>35355</v>
      </c>
      <c r="E8" s="7" t="s">
        <v>28</v>
      </c>
      <c r="F8" s="4">
        <v>420</v>
      </c>
      <c r="G8" s="4" t="str">
        <f aca="true" t="shared" si="0" ref="G8:G32">IF(F8&gt;=400,"Đạt","Không đạt")</f>
        <v>Đạt</v>
      </c>
    </row>
    <row r="9" spans="1:7" ht="22.5" customHeight="1">
      <c r="A9" s="4">
        <v>3</v>
      </c>
      <c r="B9" s="5">
        <v>87</v>
      </c>
      <c r="C9" s="20" t="s">
        <v>108</v>
      </c>
      <c r="D9" s="22">
        <v>35882</v>
      </c>
      <c r="E9" s="7" t="s">
        <v>28</v>
      </c>
      <c r="F9" s="4">
        <v>410</v>
      </c>
      <c r="G9" s="4" t="str">
        <f t="shared" si="0"/>
        <v>Đạt</v>
      </c>
    </row>
    <row r="10" spans="1:7" ht="22.5" customHeight="1">
      <c r="A10" s="28">
        <v>4</v>
      </c>
      <c r="B10" s="34">
        <v>88</v>
      </c>
      <c r="C10" s="25" t="s">
        <v>109</v>
      </c>
      <c r="D10" s="26">
        <v>35835</v>
      </c>
      <c r="E10" s="27" t="s">
        <v>28</v>
      </c>
      <c r="F10" s="28">
        <v>380</v>
      </c>
      <c r="G10" s="28" t="str">
        <f t="shared" si="0"/>
        <v>Không đạt</v>
      </c>
    </row>
    <row r="11" spans="1:7" ht="22.5" customHeight="1">
      <c r="A11" s="28">
        <v>5</v>
      </c>
      <c r="B11" s="34">
        <v>89</v>
      </c>
      <c r="C11" s="25" t="s">
        <v>110</v>
      </c>
      <c r="D11" s="26">
        <v>35951</v>
      </c>
      <c r="E11" s="27" t="s">
        <v>28</v>
      </c>
      <c r="F11" s="28">
        <v>335</v>
      </c>
      <c r="G11" s="28" t="str">
        <f t="shared" si="0"/>
        <v>Không đạt</v>
      </c>
    </row>
    <row r="12" spans="1:7" ht="22.5" customHeight="1">
      <c r="A12" s="4">
        <v>6</v>
      </c>
      <c r="B12" s="5">
        <v>90</v>
      </c>
      <c r="C12" s="20" t="s">
        <v>111</v>
      </c>
      <c r="D12" s="22">
        <v>36100</v>
      </c>
      <c r="E12" s="7" t="s">
        <v>28</v>
      </c>
      <c r="F12" s="4">
        <v>405</v>
      </c>
      <c r="G12" s="4" t="str">
        <f t="shared" si="0"/>
        <v>Đạt</v>
      </c>
    </row>
    <row r="13" spans="1:7" ht="22.5" customHeight="1">
      <c r="A13" s="28">
        <v>7</v>
      </c>
      <c r="B13" s="34">
        <v>91</v>
      </c>
      <c r="C13" s="25" t="s">
        <v>112</v>
      </c>
      <c r="D13" s="26">
        <v>35821</v>
      </c>
      <c r="E13" s="27" t="s">
        <v>28</v>
      </c>
      <c r="F13" s="28">
        <v>330</v>
      </c>
      <c r="G13" s="28" t="str">
        <f t="shared" si="0"/>
        <v>Không đạt</v>
      </c>
    </row>
    <row r="14" spans="1:7" ht="22.5" customHeight="1">
      <c r="A14" s="4">
        <v>8</v>
      </c>
      <c r="B14" s="5">
        <v>92</v>
      </c>
      <c r="C14" s="20" t="s">
        <v>113</v>
      </c>
      <c r="D14" s="22">
        <v>35489</v>
      </c>
      <c r="E14" s="7" t="s">
        <v>28</v>
      </c>
      <c r="F14" s="4">
        <v>405</v>
      </c>
      <c r="G14" s="4" t="str">
        <f t="shared" si="0"/>
        <v>Đạt</v>
      </c>
    </row>
    <row r="15" spans="1:7" ht="22.5" customHeight="1">
      <c r="A15" s="4">
        <v>9</v>
      </c>
      <c r="B15" s="5">
        <v>93</v>
      </c>
      <c r="C15" s="20" t="s">
        <v>114</v>
      </c>
      <c r="D15" s="22">
        <v>36065</v>
      </c>
      <c r="E15" s="7" t="s">
        <v>28</v>
      </c>
      <c r="F15" s="4">
        <v>420</v>
      </c>
      <c r="G15" s="4" t="str">
        <f t="shared" si="0"/>
        <v>Đạt</v>
      </c>
    </row>
    <row r="16" spans="1:7" ht="22.5" customHeight="1">
      <c r="A16" s="28">
        <v>10</v>
      </c>
      <c r="B16" s="34">
        <v>94</v>
      </c>
      <c r="C16" s="25" t="s">
        <v>115</v>
      </c>
      <c r="D16" s="26">
        <v>35821</v>
      </c>
      <c r="E16" s="27" t="s">
        <v>28</v>
      </c>
      <c r="F16" s="28">
        <v>375</v>
      </c>
      <c r="G16" s="28" t="str">
        <f t="shared" si="0"/>
        <v>Không đạt</v>
      </c>
    </row>
    <row r="17" spans="1:7" ht="22.5" customHeight="1">
      <c r="A17" s="4">
        <v>11</v>
      </c>
      <c r="B17" s="5">
        <v>95</v>
      </c>
      <c r="C17" s="20" t="s">
        <v>116</v>
      </c>
      <c r="D17" s="22">
        <v>36028</v>
      </c>
      <c r="E17" s="7" t="s">
        <v>28</v>
      </c>
      <c r="F17" s="4">
        <v>400</v>
      </c>
      <c r="G17" s="4" t="str">
        <f t="shared" si="0"/>
        <v>Đạt</v>
      </c>
    </row>
    <row r="18" spans="1:7" ht="22.5" customHeight="1">
      <c r="A18" s="4">
        <v>12</v>
      </c>
      <c r="B18" s="5">
        <v>96</v>
      </c>
      <c r="C18" s="20" t="s">
        <v>117</v>
      </c>
      <c r="D18" s="22">
        <v>35985</v>
      </c>
      <c r="E18" s="7" t="s">
        <v>28</v>
      </c>
      <c r="F18" s="4">
        <v>440</v>
      </c>
      <c r="G18" s="4" t="str">
        <f t="shared" si="0"/>
        <v>Đạt</v>
      </c>
    </row>
    <row r="19" spans="1:7" ht="22.5" customHeight="1">
      <c r="A19" s="4">
        <v>13</v>
      </c>
      <c r="B19" s="5">
        <v>97</v>
      </c>
      <c r="C19" s="20" t="s">
        <v>118</v>
      </c>
      <c r="D19" s="22">
        <v>36074</v>
      </c>
      <c r="E19" s="7" t="s">
        <v>28</v>
      </c>
      <c r="F19" s="4">
        <v>450</v>
      </c>
      <c r="G19" s="4" t="str">
        <f t="shared" si="0"/>
        <v>Đạt</v>
      </c>
    </row>
    <row r="20" spans="1:7" ht="22.5" customHeight="1">
      <c r="A20" s="28">
        <v>14</v>
      </c>
      <c r="B20" s="34">
        <v>98</v>
      </c>
      <c r="C20" s="25" t="s">
        <v>119</v>
      </c>
      <c r="D20" s="26">
        <v>35970</v>
      </c>
      <c r="E20" s="27" t="s">
        <v>28</v>
      </c>
      <c r="F20" s="28">
        <v>350</v>
      </c>
      <c r="G20" s="28" t="str">
        <f t="shared" si="0"/>
        <v>Không đạt</v>
      </c>
    </row>
    <row r="21" spans="1:7" ht="22.5" customHeight="1">
      <c r="A21" s="28">
        <v>15</v>
      </c>
      <c r="B21" s="34">
        <v>99</v>
      </c>
      <c r="C21" s="25" t="s">
        <v>130</v>
      </c>
      <c r="D21" s="26">
        <v>35887</v>
      </c>
      <c r="E21" s="27" t="s">
        <v>28</v>
      </c>
      <c r="F21" s="28">
        <v>320</v>
      </c>
      <c r="G21" s="28" t="str">
        <f t="shared" si="0"/>
        <v>Không đạt</v>
      </c>
    </row>
    <row r="22" spans="1:7" ht="22.5" customHeight="1">
      <c r="A22" s="28">
        <v>16</v>
      </c>
      <c r="B22" s="34">
        <v>100</v>
      </c>
      <c r="C22" s="25" t="s">
        <v>120</v>
      </c>
      <c r="D22" s="26">
        <v>36005</v>
      </c>
      <c r="E22" s="27" t="s">
        <v>131</v>
      </c>
      <c r="F22" s="28">
        <v>300</v>
      </c>
      <c r="G22" s="28" t="str">
        <f t="shared" si="0"/>
        <v>Không đạt</v>
      </c>
    </row>
    <row r="23" spans="1:14" ht="22.5" customHeight="1">
      <c r="A23" s="4">
        <v>17</v>
      </c>
      <c r="B23" s="5">
        <v>101</v>
      </c>
      <c r="C23" s="20" t="s">
        <v>121</v>
      </c>
      <c r="D23" s="22">
        <v>35219</v>
      </c>
      <c r="E23" s="7" t="s">
        <v>131</v>
      </c>
      <c r="F23" s="4">
        <v>400</v>
      </c>
      <c r="G23" s="4" t="str">
        <f t="shared" si="0"/>
        <v>Đạt</v>
      </c>
      <c r="H23" s="11"/>
      <c r="I23" s="11"/>
      <c r="J23" s="11"/>
      <c r="K23" s="11"/>
      <c r="L23" s="11"/>
      <c r="M23" s="11"/>
      <c r="N23" s="11"/>
    </row>
    <row r="24" spans="1:14" s="10" customFormat="1" ht="22.5" customHeight="1">
      <c r="A24" s="28">
        <v>18</v>
      </c>
      <c r="B24" s="34">
        <v>102</v>
      </c>
      <c r="C24" s="25" t="s">
        <v>122</v>
      </c>
      <c r="D24" s="26">
        <v>35823</v>
      </c>
      <c r="E24" s="27" t="s">
        <v>131</v>
      </c>
      <c r="F24" s="35" t="s">
        <v>132</v>
      </c>
      <c r="G24" s="35" t="s">
        <v>132</v>
      </c>
      <c r="H24" s="11"/>
      <c r="I24" s="11"/>
      <c r="J24" s="11"/>
      <c r="K24" s="11"/>
      <c r="L24" s="11"/>
      <c r="M24" s="11"/>
      <c r="N24" s="11"/>
    </row>
    <row r="25" spans="1:7" ht="22.5" customHeight="1">
      <c r="A25" s="4">
        <v>19</v>
      </c>
      <c r="B25" s="5">
        <v>103</v>
      </c>
      <c r="C25" s="20" t="s">
        <v>123</v>
      </c>
      <c r="D25" s="22">
        <v>35311</v>
      </c>
      <c r="E25" s="7" t="s">
        <v>131</v>
      </c>
      <c r="F25" s="4">
        <v>400</v>
      </c>
      <c r="G25" s="4" t="str">
        <f t="shared" si="0"/>
        <v>Đạt</v>
      </c>
    </row>
    <row r="26" spans="1:7" ht="22.5" customHeight="1">
      <c r="A26" s="4">
        <v>20</v>
      </c>
      <c r="B26" s="5">
        <v>104</v>
      </c>
      <c r="C26" s="20" t="s">
        <v>18</v>
      </c>
      <c r="D26" s="22">
        <v>35821</v>
      </c>
      <c r="E26" s="7" t="s">
        <v>131</v>
      </c>
      <c r="F26" s="4">
        <v>410</v>
      </c>
      <c r="G26" s="4" t="str">
        <f t="shared" si="0"/>
        <v>Đạt</v>
      </c>
    </row>
    <row r="27" spans="1:7" ht="22.5" customHeight="1">
      <c r="A27" s="4">
        <v>21</v>
      </c>
      <c r="B27" s="5">
        <v>105</v>
      </c>
      <c r="C27" s="20" t="s">
        <v>124</v>
      </c>
      <c r="D27" s="22">
        <v>34771</v>
      </c>
      <c r="E27" s="7" t="s">
        <v>131</v>
      </c>
      <c r="F27" s="4">
        <v>430</v>
      </c>
      <c r="G27" s="4" t="str">
        <f t="shared" si="0"/>
        <v>Đạt</v>
      </c>
    </row>
    <row r="28" spans="1:7" ht="22.5" customHeight="1">
      <c r="A28" s="4">
        <v>22</v>
      </c>
      <c r="B28" s="5">
        <v>106</v>
      </c>
      <c r="C28" s="20" t="s">
        <v>125</v>
      </c>
      <c r="D28" s="22">
        <v>35202</v>
      </c>
      <c r="E28" s="7" t="s">
        <v>131</v>
      </c>
      <c r="F28" s="4">
        <v>450</v>
      </c>
      <c r="G28" s="4" t="str">
        <f t="shared" si="0"/>
        <v>Đạt</v>
      </c>
    </row>
    <row r="29" spans="1:7" ht="22.5" customHeight="1">
      <c r="A29" s="4">
        <v>23</v>
      </c>
      <c r="B29" s="5">
        <v>107</v>
      </c>
      <c r="C29" s="20" t="s">
        <v>126</v>
      </c>
      <c r="D29" s="22">
        <v>33851</v>
      </c>
      <c r="E29" s="7" t="s">
        <v>131</v>
      </c>
      <c r="F29" s="4">
        <v>400</v>
      </c>
      <c r="G29" s="4" t="str">
        <f t="shared" si="0"/>
        <v>Đạt</v>
      </c>
    </row>
    <row r="30" spans="1:7" ht="22.5" customHeight="1">
      <c r="A30" s="4">
        <v>24</v>
      </c>
      <c r="B30" s="5">
        <v>108</v>
      </c>
      <c r="C30" s="20" t="s">
        <v>127</v>
      </c>
      <c r="D30" s="22">
        <v>35990</v>
      </c>
      <c r="E30" s="7" t="s">
        <v>131</v>
      </c>
      <c r="F30" s="4">
        <v>440</v>
      </c>
      <c r="G30" s="4" t="str">
        <f t="shared" si="0"/>
        <v>Đạt</v>
      </c>
    </row>
    <row r="31" spans="1:7" ht="22.5" customHeight="1">
      <c r="A31" s="4">
        <v>25</v>
      </c>
      <c r="B31" s="5">
        <v>109</v>
      </c>
      <c r="C31" s="20" t="s">
        <v>128</v>
      </c>
      <c r="D31" s="22">
        <v>35955</v>
      </c>
      <c r="E31" s="7" t="s">
        <v>131</v>
      </c>
      <c r="F31" s="4">
        <v>405</v>
      </c>
      <c r="G31" s="4" t="str">
        <f t="shared" si="0"/>
        <v>Đạt</v>
      </c>
    </row>
    <row r="32" spans="1:7" ht="22.5" customHeight="1">
      <c r="A32" s="13">
        <v>26</v>
      </c>
      <c r="B32" s="14">
        <v>110</v>
      </c>
      <c r="C32" s="21" t="s">
        <v>129</v>
      </c>
      <c r="D32" s="23">
        <v>34850</v>
      </c>
      <c r="E32" s="15" t="s">
        <v>131</v>
      </c>
      <c r="F32" s="13">
        <v>420</v>
      </c>
      <c r="G32" s="13" t="str">
        <f t="shared" si="0"/>
        <v>Đạt</v>
      </c>
    </row>
    <row r="33" spans="1:7" ht="19.5" customHeight="1">
      <c r="A33" s="37" t="s">
        <v>14</v>
      </c>
      <c r="B33" s="37"/>
      <c r="C33" s="37"/>
      <c r="D33" s="37"/>
      <c r="E33" s="37"/>
      <c r="F33" s="37"/>
      <c r="G33" s="37"/>
    </row>
    <row r="34" spans="1:7" ht="19.5" customHeight="1">
      <c r="A34" s="1" t="s">
        <v>8</v>
      </c>
      <c r="B34" s="1"/>
      <c r="C34" s="1"/>
      <c r="D34" s="38" t="s">
        <v>12</v>
      </c>
      <c r="E34" s="38"/>
      <c r="F34" s="38"/>
      <c r="G34" s="38"/>
    </row>
    <row r="35" spans="1:7" ht="19.5" customHeight="1">
      <c r="A35" s="1" t="s">
        <v>9</v>
      </c>
      <c r="B35" s="1"/>
      <c r="C35" s="1"/>
      <c r="D35" s="38" t="s">
        <v>15</v>
      </c>
      <c r="E35" s="38"/>
      <c r="F35" s="38"/>
      <c r="G35" s="38"/>
    </row>
    <row r="36" spans="5:7" ht="19.5" customHeight="1">
      <c r="E36" s="39" t="s">
        <v>55</v>
      </c>
      <c r="F36" s="39"/>
      <c r="G36" s="39"/>
    </row>
    <row r="37" spans="1:7" ht="21.75" customHeight="1">
      <c r="A37" s="39" t="s">
        <v>16</v>
      </c>
      <c r="B37" s="39"/>
      <c r="C37" s="39"/>
      <c r="D37" s="39"/>
      <c r="E37" s="40" t="s">
        <v>13</v>
      </c>
      <c r="F37" s="40"/>
      <c r="G37" s="40"/>
    </row>
    <row r="38" ht="21.75" customHeight="1"/>
  </sheetData>
  <sheetProtection/>
  <mergeCells count="11">
    <mergeCell ref="A1:C1"/>
    <mergeCell ref="D1:G1"/>
    <mergeCell ref="A2:C2"/>
    <mergeCell ref="D2:G2"/>
    <mergeCell ref="A4:G4"/>
    <mergeCell ref="A33:G33"/>
    <mergeCell ref="D34:G34"/>
    <mergeCell ref="D35:G35"/>
    <mergeCell ref="E36:G36"/>
    <mergeCell ref="A37:D37"/>
    <mergeCell ref="E37:G37"/>
  </mergeCells>
  <printOptions/>
  <pageMargins left="0.5" right="0" top="0" bottom="0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2020-01-31T02:47:44Z</cp:lastPrinted>
  <dcterms:created xsi:type="dcterms:W3CDTF">2017-04-12T09:25:21Z</dcterms:created>
  <dcterms:modified xsi:type="dcterms:W3CDTF">2020-01-31T02:48:22Z</dcterms:modified>
  <cp:category/>
  <cp:version/>
  <cp:contentType/>
  <cp:contentStatus/>
</cp:coreProperties>
</file>