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Đợt 1" sheetId="1" r:id="rId1"/>
    <sheet name="Đợt 2" sheetId="2" r:id="rId2"/>
    <sheet name="Đợt 3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<sst xmlns="http://schemas.openxmlformats.org/spreadsheetml/2006/main" count="1757" uniqueCount="840">
  <si>
    <t>Nguyễn Thị Hằng</t>
  </si>
  <si>
    <t>Nguyễn Thị Hà Trang</t>
  </si>
  <si>
    <t>GHI CHÚ</t>
  </si>
  <si>
    <t>Nguyễn Thị Thùy An</t>
  </si>
  <si>
    <t>Nguyễn Thị Phương Anh</t>
  </si>
  <si>
    <t>Lê Thị Ngọc Ánh</t>
  </si>
  <si>
    <t>Hồ Thị Nguyệt Diên</t>
  </si>
  <si>
    <t>Nguyễn Thị Thùy Dung</t>
  </si>
  <si>
    <t>Lê Tiến Đạt</t>
  </si>
  <si>
    <t>Lê Hương Giang</t>
  </si>
  <si>
    <t>Nguyễn Thị Hương Giang</t>
  </si>
  <si>
    <t>Phan Đức Hữu</t>
  </si>
  <si>
    <t>13/04/1998</t>
  </si>
  <si>
    <t>K3.01</t>
  </si>
  <si>
    <t>19/05/1998</t>
  </si>
  <si>
    <t>26/04/1998</t>
  </si>
  <si>
    <t>15/07/1997</t>
  </si>
  <si>
    <t>20/08/1998</t>
  </si>
  <si>
    <t>Nguyễn Thị Hiền</t>
  </si>
  <si>
    <t>Phạm Thị Hoài</t>
  </si>
  <si>
    <t>Trần Thị Hòa</t>
  </si>
  <si>
    <t>Hồ Thị Huệ</t>
  </si>
  <si>
    <t>Nguyễn Thị Hương</t>
  </si>
  <si>
    <t>Nguyễn Thị Mai Hương</t>
  </si>
  <si>
    <t>Đoàn Thị Mỹ</t>
  </si>
  <si>
    <t>Nguyễn Thị Thanh Ngân</t>
  </si>
  <si>
    <t>Hồ Thị Ngọc</t>
  </si>
  <si>
    <t>Phan Thị Thanh Nhàn</t>
  </si>
  <si>
    <t>Đào Thị Oanh</t>
  </si>
  <si>
    <t>Nguyễn Thị Oanh</t>
  </si>
  <si>
    <t>Nguyễn Thị Hoa Oanh</t>
  </si>
  <si>
    <t>Vũ Thị Tây Phương</t>
  </si>
  <si>
    <t>Chu Vương Quyên</t>
  </si>
  <si>
    <t>Trần Thị Lệ Quyên</t>
  </si>
  <si>
    <t>Phạm Thị Sương</t>
  </si>
  <si>
    <t>Ngày sinh</t>
  </si>
  <si>
    <t>15/06/1998</t>
  </si>
  <si>
    <t>27/06/1998</t>
  </si>
  <si>
    <t>15/11/1997</t>
  </si>
  <si>
    <t>19/01/1998</t>
  </si>
  <si>
    <t>20/12/1997</t>
  </si>
  <si>
    <t>25/09/1998</t>
  </si>
  <si>
    <t>19/10/1998</t>
  </si>
  <si>
    <t>30/07/1998</t>
  </si>
  <si>
    <t>24/04/1998</t>
  </si>
  <si>
    <t>18/10/1998</t>
  </si>
  <si>
    <t>20/10/1998</t>
  </si>
  <si>
    <t>16/02/1994</t>
  </si>
  <si>
    <t>22/12/1997</t>
  </si>
  <si>
    <t>STT</t>
  </si>
  <si>
    <t>Mã sv</t>
  </si>
  <si>
    <t>16DH01101</t>
  </si>
  <si>
    <t>16DH01202</t>
  </si>
  <si>
    <t>16DH01102</t>
  </si>
  <si>
    <t>16DH01504</t>
  </si>
  <si>
    <t>16DH01103</t>
  </si>
  <si>
    <t>16DH01105</t>
  </si>
  <si>
    <t>16DH01106</t>
  </si>
  <si>
    <t>16DH01167</t>
  </si>
  <si>
    <t>16DH01107</t>
  </si>
  <si>
    <t>16DH01111</t>
  </si>
  <si>
    <t>16DH01112</t>
  </si>
  <si>
    <t>16DH01113</t>
  </si>
  <si>
    <t>16DH01114</t>
  </si>
  <si>
    <t>16DH01116</t>
  </si>
  <si>
    <t>16DH01554</t>
  </si>
  <si>
    <t>16DH01555</t>
  </si>
  <si>
    <t>16DH01124</t>
  </si>
  <si>
    <t>16DH01126</t>
  </si>
  <si>
    <t>16DH01428</t>
  </si>
  <si>
    <t>16DH01129</t>
  </si>
  <si>
    <t>16DH01533</t>
  </si>
  <si>
    <t>16DH01131</t>
  </si>
  <si>
    <t>16DH01130</t>
  </si>
  <si>
    <t>16DH01132</t>
  </si>
  <si>
    <t>16DH01133</t>
  </si>
  <si>
    <t>16DH01134</t>
  </si>
  <si>
    <t>16DH01135</t>
  </si>
  <si>
    <t>16DH01137</t>
  </si>
  <si>
    <t>Họ và tên</t>
  </si>
  <si>
    <t>Tên lớp</t>
  </si>
  <si>
    <t>16DH01156</t>
  </si>
  <si>
    <t>Bùi Thị Phương Thảo</t>
  </si>
  <si>
    <t>14/08/1998</t>
  </si>
  <si>
    <t>16DH01139</t>
  </si>
  <si>
    <t>Nguyễn Phương Thảo</t>
  </si>
  <si>
    <t>29/03/1998</t>
  </si>
  <si>
    <t>16DH01593</t>
  </si>
  <si>
    <t>Vũ Thị Thu Thảo</t>
  </si>
  <si>
    <t>16DH01140</t>
  </si>
  <si>
    <t>Tăng Thị Mùa Thu</t>
  </si>
  <si>
    <t>16/08/1998</t>
  </si>
  <si>
    <t>16DH01141</t>
  </si>
  <si>
    <t>Đặng Thị Thúy</t>
  </si>
  <si>
    <t>28/10/1998</t>
  </si>
  <si>
    <t>16DH01142</t>
  </si>
  <si>
    <t>Nguyễn Thị Cẩm Thúy</t>
  </si>
  <si>
    <t>21/08/1998</t>
  </si>
  <si>
    <t>16DH01591</t>
  </si>
  <si>
    <t>Nguyễn Thị Thương</t>
  </si>
  <si>
    <t>21/12/1998</t>
  </si>
  <si>
    <t>16DH01143</t>
  </si>
  <si>
    <t>Hồ Thị Trang</t>
  </si>
  <si>
    <t>21/09/1998</t>
  </si>
  <si>
    <t>16DH01144</t>
  </si>
  <si>
    <t>Nguyễn Thị Trang</t>
  </si>
  <si>
    <t>16DH01145</t>
  </si>
  <si>
    <t>16DH01147</t>
  </si>
  <si>
    <t>Dương Thị Tuyết</t>
  </si>
  <si>
    <t>16DH01148</t>
  </si>
  <si>
    <t>Ngô Thị Cẩm Tú</t>
  </si>
  <si>
    <t>25/06/1998</t>
  </si>
  <si>
    <t>16DH01149</t>
  </si>
  <si>
    <t>Đào Thị Tố Uyên</t>
  </si>
  <si>
    <t>25/08/1998</t>
  </si>
  <si>
    <t>16DH01150</t>
  </si>
  <si>
    <t>Võ Thị Xoan</t>
  </si>
  <si>
    <t>16DH01201</t>
  </si>
  <si>
    <t>Bạch Thị Quỳnh Anh</t>
  </si>
  <si>
    <t>K3.02</t>
  </si>
  <si>
    <t>16DH01584</t>
  </si>
  <si>
    <t>Nguyễn Phương Anh</t>
  </si>
  <si>
    <t>16DH01204</t>
  </si>
  <si>
    <t>Hồ Thị Ngọc Ánh</t>
  </si>
  <si>
    <t>16DH01206</t>
  </si>
  <si>
    <t>Đoàn Thị Mỹ Dung</t>
  </si>
  <si>
    <t>16DH01209</t>
  </si>
  <si>
    <t>Trần Thị Giang</t>
  </si>
  <si>
    <t>16DH01310</t>
  </si>
  <si>
    <t>Nguyễn Thị Thu Hà</t>
  </si>
  <si>
    <t>16DH01211</t>
  </si>
  <si>
    <t>Tô Thị Quỳnh Hà</t>
  </si>
  <si>
    <t>16DH01254</t>
  </si>
  <si>
    <t>Vương Thị Hà</t>
  </si>
  <si>
    <t>16DH01212</t>
  </si>
  <si>
    <t>Nguyễn Minh Hải</t>
  </si>
  <si>
    <t>16DH01214</t>
  </si>
  <si>
    <t>Lê Thị Hoa</t>
  </si>
  <si>
    <t>16DH01216</t>
  </si>
  <si>
    <t>Nguyễn Thị Hoài</t>
  </si>
  <si>
    <t>16DH01217</t>
  </si>
  <si>
    <t>Lê Thị Thanh Hường</t>
  </si>
  <si>
    <t>16DH01559</t>
  </si>
  <si>
    <t>Trần Thị Lan</t>
  </si>
  <si>
    <t>16DH01219</t>
  </si>
  <si>
    <t>Trương Thị Lê</t>
  </si>
  <si>
    <t>16DHKI107</t>
  </si>
  <si>
    <t>Hoàng Văn Linh</t>
  </si>
  <si>
    <t>16DH01558</t>
  </si>
  <si>
    <t>Trần Thị Bích Loan</t>
  </si>
  <si>
    <t>16DH01222</t>
  </si>
  <si>
    <t>Hà Thúc Phương Mai</t>
  </si>
  <si>
    <t>16DH01223</t>
  </si>
  <si>
    <t>Lê Trương Nhật Minh</t>
  </si>
  <si>
    <t>16DH01224</t>
  </si>
  <si>
    <t>Nguyễn Thị Trà My</t>
  </si>
  <si>
    <t>16DH01425</t>
  </si>
  <si>
    <t>Thái Thị Việt Mỹ</t>
  </si>
  <si>
    <t>16DH01225</t>
  </si>
  <si>
    <t>Trần Quang Nam</t>
  </si>
  <si>
    <t>16DH01227</t>
  </si>
  <si>
    <t>Hoàng Thu Nghĩa</t>
  </si>
  <si>
    <t>16DH01228</t>
  </si>
  <si>
    <t>Trần Thị Minh Nguyệt</t>
  </si>
  <si>
    <t>16DH01433</t>
  </si>
  <si>
    <t>Phạm Thị Quỳnh Như</t>
  </si>
  <si>
    <t>16DH01229</t>
  </si>
  <si>
    <t>Hồ Thị Ninh</t>
  </si>
  <si>
    <t>16DH01230</t>
  </si>
  <si>
    <t>Lê Thị Oanh</t>
  </si>
  <si>
    <t>16DH01231</t>
  </si>
  <si>
    <t>Võ Châu Oanh</t>
  </si>
  <si>
    <t>31/10/1998</t>
  </si>
  <si>
    <t>16DH01232</t>
  </si>
  <si>
    <t>Nguyễn Thị Phúc</t>
  </si>
  <si>
    <t>16DH01557</t>
  </si>
  <si>
    <t>Nguyễn Thị Phương</t>
  </si>
  <si>
    <t>16DH01234</t>
  </si>
  <si>
    <t>Mai Thị Phượng</t>
  </si>
  <si>
    <t>16DH01236</t>
  </si>
  <si>
    <t>Lê Thị Quỳnh</t>
  </si>
  <si>
    <t>16DH01237</t>
  </si>
  <si>
    <t>Thái Thị Kim Thảo</t>
  </si>
  <si>
    <t>16DH01238</t>
  </si>
  <si>
    <t>Trình Cao Thiên</t>
  </si>
  <si>
    <t>16DH01240</t>
  </si>
  <si>
    <t>Trần Thị Thu</t>
  </si>
  <si>
    <t>16DH01241</t>
  </si>
  <si>
    <t>16DH01244</t>
  </si>
  <si>
    <t>Đậu Thị Trang</t>
  </si>
  <si>
    <t>16DH01246</t>
  </si>
  <si>
    <t>Nguyễn Thảo Trang</t>
  </si>
  <si>
    <t>16DH01247</t>
  </si>
  <si>
    <t>Nguyễn Thị Quỳnh Trang</t>
  </si>
  <si>
    <t>16DH01248</t>
  </si>
  <si>
    <t>Phạm Thị Thu Trà</t>
  </si>
  <si>
    <t>16DH01249</t>
  </si>
  <si>
    <t>Nguyễn Đình Minh Tuấn</t>
  </si>
  <si>
    <t>16DH01250</t>
  </si>
  <si>
    <t>Đậu Thị Tú Uyên</t>
  </si>
  <si>
    <t>16DH01301</t>
  </si>
  <si>
    <t>Nguyễn Thị Tú Anh</t>
  </si>
  <si>
    <t>17/11/1998</t>
  </si>
  <si>
    <t xml:space="preserve"> K3.03</t>
  </si>
  <si>
    <t>16DH01303</t>
  </si>
  <si>
    <t>Hà Thị Minh Ánh</t>
  </si>
  <si>
    <t>19/02/1998</t>
  </si>
  <si>
    <t>16DH01304</t>
  </si>
  <si>
    <t>Hồ Thị Ánh</t>
  </si>
  <si>
    <t>13/10/1998</t>
  </si>
  <si>
    <t>16DH01306</t>
  </si>
  <si>
    <t>Phan Thị Kim Chi</t>
  </si>
  <si>
    <t>15/07/1998</t>
  </si>
  <si>
    <t>16DH01564</t>
  </si>
  <si>
    <t>Lê Đình Doanh</t>
  </si>
  <si>
    <t>15/12/1998</t>
  </si>
  <si>
    <t>16DH01307</t>
  </si>
  <si>
    <t>Trần Thị Mỹ Duyên</t>
  </si>
  <si>
    <t>16DH01309</t>
  </si>
  <si>
    <t>Nguyễn Thị Giang</t>
  </si>
  <si>
    <t>16DH01562</t>
  </si>
  <si>
    <t>Nguyễn Minh Hào</t>
  </si>
  <si>
    <t>16DH01311</t>
  </si>
  <si>
    <t>Phan Thị Hạnh</t>
  </si>
  <si>
    <t>16DH01313</t>
  </si>
  <si>
    <t>27/12/1998</t>
  </si>
  <si>
    <t>16DH01314</t>
  </si>
  <si>
    <t>Đậu Thị Thanh Hoa</t>
  </si>
  <si>
    <t>16DH01316</t>
  </si>
  <si>
    <t>16DH01318</t>
  </si>
  <si>
    <t>Trần Thị Thu Huyền</t>
  </si>
  <si>
    <t>20/05/1998</t>
  </si>
  <si>
    <t>16DH01352</t>
  </si>
  <si>
    <t>Trần Thị Hường</t>
  </si>
  <si>
    <t>16DH01363</t>
  </si>
  <si>
    <t>Keophithoon Kavone</t>
  </si>
  <si>
    <t>16DH01362</t>
  </si>
  <si>
    <t>Nguyễn Thị Thanh Lam</t>
  </si>
  <si>
    <t>16DH01394</t>
  </si>
  <si>
    <t>Bùi Thị Lan</t>
  </si>
  <si>
    <t>24/01/1999</t>
  </si>
  <si>
    <t>16DH01117</t>
  </si>
  <si>
    <t>Nguyễn Thị Lan</t>
  </si>
  <si>
    <t>16DH01361</t>
  </si>
  <si>
    <t>Nguyễn Thị Quế Lâm</t>
  </si>
  <si>
    <t>16DH01322</t>
  </si>
  <si>
    <t>Võ Thị Liên</t>
  </si>
  <si>
    <t>16DH01326</t>
  </si>
  <si>
    <t>Hoàng Thị Mai</t>
  </si>
  <si>
    <t>26/01/1998</t>
  </si>
  <si>
    <t>16DH01327</t>
  </si>
  <si>
    <t>Hoàng Thị Mận</t>
  </si>
  <si>
    <t>16DH01360</t>
  </si>
  <si>
    <t>Nguyễn Thùy Minh</t>
  </si>
  <si>
    <t>16DH01328</t>
  </si>
  <si>
    <t>Cao Thị Hà My</t>
  </si>
  <si>
    <t>20/11/1998</t>
  </si>
  <si>
    <t>16DH01330</t>
  </si>
  <si>
    <t>Chu Thị Ngân</t>
  </si>
  <si>
    <t>16DH01331</t>
  </si>
  <si>
    <t>Nguyễn Thị Bích Ngọc</t>
  </si>
  <si>
    <t>28/04/1998</t>
  </si>
  <si>
    <t>16DH01334</t>
  </si>
  <si>
    <t>Cao Thị Oanh</t>
  </si>
  <si>
    <t>16DH01335</t>
  </si>
  <si>
    <t>Mai Thị Oanh</t>
  </si>
  <si>
    <t>16DH01561</t>
  </si>
  <si>
    <t>Nguyễn Thị Kim Oanh</t>
  </si>
  <si>
    <t>16DH01336</t>
  </si>
  <si>
    <t>Hoàng Thị Oánh</t>
  </si>
  <si>
    <t>16DH01337</t>
  </si>
  <si>
    <t>Bùi Thị Minh Phương</t>
  </si>
  <si>
    <t>16DH01560</t>
  </si>
  <si>
    <t>Bùi Nhật Tân</t>
  </si>
  <si>
    <t>16DH01340</t>
  </si>
  <si>
    <t>Nguyễn Thị Thảo</t>
  </si>
  <si>
    <t>16DH01576</t>
  </si>
  <si>
    <t>16DH01342</t>
  </si>
  <si>
    <t>Võ Thị Hà Thu</t>
  </si>
  <si>
    <t>16DH01542</t>
  </si>
  <si>
    <t>Nguyễn Thị Thanh Thúy</t>
  </si>
  <si>
    <t>16DH01344</t>
  </si>
  <si>
    <t>Đào Thị Minh Thương</t>
  </si>
  <si>
    <t>16DH01345</t>
  </si>
  <si>
    <t>Đậu Thị Huyền Trang</t>
  </si>
  <si>
    <t>16DH01346</t>
  </si>
  <si>
    <t>16DH01347</t>
  </si>
  <si>
    <t>Thái Thị Thu Trang</t>
  </si>
  <si>
    <t>16DH01348</t>
  </si>
  <si>
    <t>Nguyễn Thị Thanh Trà</t>
  </si>
  <si>
    <t>16DH01349</t>
  </si>
  <si>
    <t>Đinh Thị Thu Uyên</t>
  </si>
  <si>
    <t>16DH03160</t>
  </si>
  <si>
    <t>Đặng Thị Yến</t>
  </si>
  <si>
    <t>16DH01402</t>
  </si>
  <si>
    <t>Nguyễn Lâm Anh</t>
  </si>
  <si>
    <t xml:space="preserve"> K3.04</t>
  </si>
  <si>
    <t>16DH01403</t>
  </si>
  <si>
    <t>Nguyễn Thị Vân Anh</t>
  </si>
  <si>
    <t>16DH01404</t>
  </si>
  <si>
    <t>Trần Thị Kim Anh</t>
  </si>
  <si>
    <t>16DH01405</t>
  </si>
  <si>
    <t>Đào Nguyên Bảo</t>
  </si>
  <si>
    <t>16DH01467</t>
  </si>
  <si>
    <t>Vương Quốc Bảo</t>
  </si>
  <si>
    <t>16DH01575</t>
  </si>
  <si>
    <t>Đinh Thị Phương Dung</t>
  </si>
  <si>
    <t>16DH01408</t>
  </si>
  <si>
    <t>16DH01577</t>
  </si>
  <si>
    <t>Lương Thị Gương</t>
  </si>
  <si>
    <t>16DH01578</t>
  </si>
  <si>
    <t>Hồ Thị Thu Hà</t>
  </si>
  <si>
    <t>16DH01410</t>
  </si>
  <si>
    <t>Lê Thị Diệu Hằng</t>
  </si>
  <si>
    <t>16DH01579</t>
  </si>
  <si>
    <t>Trịnh Thị Hằng</t>
  </si>
  <si>
    <t>16DH01411</t>
  </si>
  <si>
    <t>Hoàng Thảo Hiền</t>
  </si>
  <si>
    <t>16DH01418</t>
  </si>
  <si>
    <t>Xồng Bá Lâu</t>
  </si>
  <si>
    <t>16DH01451</t>
  </si>
  <si>
    <t>Nguyễn Thị Lê</t>
  </si>
  <si>
    <t>16DH01419</t>
  </si>
  <si>
    <t>Đinh Khánh Linh</t>
  </si>
  <si>
    <t>16DH01421</t>
  </si>
  <si>
    <t>Phan Thị Thùy Linh</t>
  </si>
  <si>
    <t>16DH01580</t>
  </si>
  <si>
    <t>Võ Thị Mỹ Linh</t>
  </si>
  <si>
    <t>16DH01423</t>
  </si>
  <si>
    <t>Trần Thị Lý</t>
  </si>
  <si>
    <t>15DH01125</t>
  </si>
  <si>
    <t>Trần Thị Quỳnh Nga</t>
  </si>
  <si>
    <t>16DH01426</t>
  </si>
  <si>
    <t>Hà Thị Kiểm Ngân</t>
  </si>
  <si>
    <t>16DH01427</t>
  </si>
  <si>
    <t>Vi Thị Kim Ngân</t>
  </si>
  <si>
    <t>16DH01430</t>
  </si>
  <si>
    <t>Võ Thị Nhân</t>
  </si>
  <si>
    <t>16DH01431</t>
  </si>
  <si>
    <t>Chu Thị Nhung</t>
  </si>
  <si>
    <t>16DH01435</t>
  </si>
  <si>
    <t>16DH01437</t>
  </si>
  <si>
    <t>Phạm Thị Bích Phương</t>
  </si>
  <si>
    <t>16DH01438</t>
  </si>
  <si>
    <t>Lê Thị Thanh Tâm</t>
  </si>
  <si>
    <t>16DH01440</t>
  </si>
  <si>
    <t>Đặng Thị Phương Thảo</t>
  </si>
  <si>
    <t>16DH01441</t>
  </si>
  <si>
    <t>Hồ Thị Phương Thảo</t>
  </si>
  <si>
    <t>16DH01341</t>
  </si>
  <si>
    <t>Nguyễn Trần Ánh Thiên</t>
  </si>
  <si>
    <t>16DH01442</t>
  </si>
  <si>
    <t>Đặng Thị Hồng Thủy</t>
  </si>
  <si>
    <t>16DH01543</t>
  </si>
  <si>
    <t>Lưu Minh Thủy</t>
  </si>
  <si>
    <t>16DH01443</t>
  </si>
  <si>
    <t>Võ Thị Thư</t>
  </si>
  <si>
    <t>16DHKI111</t>
  </si>
  <si>
    <t>Đậu Thị Thương</t>
  </si>
  <si>
    <t>16DH01452</t>
  </si>
  <si>
    <t>Đặng Quỳnh Trang</t>
  </si>
  <si>
    <t>16DH01445</t>
  </si>
  <si>
    <t>Nguyễn Thị Huyền Trang</t>
  </si>
  <si>
    <t>16DH01447</t>
  </si>
  <si>
    <t>Phùng Thị Trang</t>
  </si>
  <si>
    <t>16DH01448</t>
  </si>
  <si>
    <t>Đoàn Thị Thu Trà</t>
  </si>
  <si>
    <t>16DH01450</t>
  </si>
  <si>
    <t>Chu Thị Vy</t>
  </si>
  <si>
    <t>16DH01565</t>
  </si>
  <si>
    <t>Nguyễn Thị Xuân</t>
  </si>
  <si>
    <t>16DH01501</t>
  </si>
  <si>
    <t>Lê Thị An</t>
  </si>
  <si>
    <t xml:space="preserve"> K3.05</t>
  </si>
  <si>
    <t>16DH01502</t>
  </si>
  <si>
    <t>Hoàng Thị Anh</t>
  </si>
  <si>
    <t>16DH01506</t>
  </si>
  <si>
    <t>16DH01507</t>
  </si>
  <si>
    <t>Nguyễn Thị Thúy Hằng</t>
  </si>
  <si>
    <t>16DH01509</t>
  </si>
  <si>
    <t>Hoàng Thị Thu Hiền</t>
  </si>
  <si>
    <t>16DH01512</t>
  </si>
  <si>
    <t>Nguyễn Thị Hòa</t>
  </si>
  <si>
    <t>16DH01514</t>
  </si>
  <si>
    <t>Ngô Thị Khánh Huyền</t>
  </si>
  <si>
    <t>16DH01515</t>
  </si>
  <si>
    <t>Lương Thị Thanh Hương</t>
  </si>
  <si>
    <t>16DH01518</t>
  </si>
  <si>
    <t>Ngô Thị Thùy Linh</t>
  </si>
  <si>
    <t>16DH01553</t>
  </si>
  <si>
    <t>Nguyễn Thị Hoài Linh</t>
  </si>
  <si>
    <t>16DH01120</t>
  </si>
  <si>
    <t>Nguyễn Thị Khánh Linh</t>
  </si>
  <si>
    <t>16DH01520</t>
  </si>
  <si>
    <t>Nguyễn Thị Mỹ Linh</t>
  </si>
  <si>
    <t>16DH01552</t>
  </si>
  <si>
    <t>Phan Thị Linh</t>
  </si>
  <si>
    <t>16DH01522</t>
  </si>
  <si>
    <t>Hoàng Thị Hiền Lương</t>
  </si>
  <si>
    <t>16DH01523</t>
  </si>
  <si>
    <t>Cù Khánh Ly</t>
  </si>
  <si>
    <t>16DH01524</t>
  </si>
  <si>
    <t>Phan Thị Khánh Ly</t>
  </si>
  <si>
    <t>16DH01525</t>
  </si>
  <si>
    <t>Nguyễn Thị Mai</t>
  </si>
  <si>
    <t>16DH01395</t>
  </si>
  <si>
    <t>Đậu Thị Trà My</t>
  </si>
  <si>
    <t>16DH01526</t>
  </si>
  <si>
    <t>Phan Thị Trà My</t>
  </si>
  <si>
    <t>16DH01582</t>
  </si>
  <si>
    <t>Nguyễn Đức Nam</t>
  </si>
  <si>
    <t>16DH01528</t>
  </si>
  <si>
    <t>Nguyễn Quỳnh Nga</t>
  </si>
  <si>
    <t>16DH01529</t>
  </si>
  <si>
    <t>Trần Thị Nga</t>
  </si>
  <si>
    <t>16DH01530</t>
  </si>
  <si>
    <t>Hoàng Ngọc Nghĩa</t>
  </si>
  <si>
    <t>16DH01531</t>
  </si>
  <si>
    <t>Võ Thị Ngọc</t>
  </si>
  <si>
    <t>16DH01586</t>
  </si>
  <si>
    <t>Nguyễn Thị Nhàn</t>
  </si>
  <si>
    <t>16DH01532</t>
  </si>
  <si>
    <t>Lê Yến Nhi</t>
  </si>
  <si>
    <t>16DH01568</t>
  </si>
  <si>
    <t>Nguyễn Hải Như</t>
  </si>
  <si>
    <t>16DH01534</t>
  </si>
  <si>
    <t>16DH01535</t>
  </si>
  <si>
    <t>Trần Thị Oanh</t>
  </si>
  <si>
    <t>16DH07127</t>
  </si>
  <si>
    <t>Đỗ Thị Hằng Quyên</t>
  </si>
  <si>
    <t>16DH01536</t>
  </si>
  <si>
    <t>Đinh Thị Quỳnh</t>
  </si>
  <si>
    <t>16DH01592</t>
  </si>
  <si>
    <t>Nguyễn Thị Quỳnh</t>
  </si>
  <si>
    <t>16DH01567</t>
  </si>
  <si>
    <t>Trần Thị Quỳnh</t>
  </si>
  <si>
    <t>16DH01537</t>
  </si>
  <si>
    <t>Cao Thị Phương Thảo</t>
  </si>
  <si>
    <t>16DH01538</t>
  </si>
  <si>
    <t>Đặng Thị Thảo</t>
  </si>
  <si>
    <t>16DH01539</t>
  </si>
  <si>
    <t>Trần Thị Thảo</t>
  </si>
  <si>
    <t>16DH01571</t>
  </si>
  <si>
    <t>Nguyễn Thị Minh Thúy</t>
  </si>
  <si>
    <t>16DH01544</t>
  </si>
  <si>
    <t>Phạm Thị Anh Thư</t>
  </si>
  <si>
    <t>16DH01545</t>
  </si>
  <si>
    <t>Nguyễn Hoài Thương</t>
  </si>
  <si>
    <t>16DH01547</t>
  </si>
  <si>
    <t>Bùi Hà Trang</t>
  </si>
  <si>
    <t>16DH01549</t>
  </si>
  <si>
    <t>Phan Thị Hương Trà</t>
  </si>
  <si>
    <t>16DH01550</t>
  </si>
  <si>
    <t>Hà Ngọc Cẩm Tú</t>
  </si>
  <si>
    <t>16DH04102</t>
  </si>
  <si>
    <t>Kha Văn Dần</t>
  </si>
  <si>
    <t>16DH04108</t>
  </si>
  <si>
    <t>Chansy Done</t>
  </si>
  <si>
    <t>16DH04104</t>
  </si>
  <si>
    <t>Vi Văn Đông</t>
  </si>
  <si>
    <t>16DH04109</t>
  </si>
  <si>
    <t>Larboudde Khonesavanh</t>
  </si>
  <si>
    <t>16DH04105</t>
  </si>
  <si>
    <t>Nguyễn Thị Nhung</t>
  </si>
  <si>
    <t>16DH04110</t>
  </si>
  <si>
    <t>Siththithay Nuththakan</t>
  </si>
  <si>
    <t>16DH04111</t>
  </si>
  <si>
    <t>16DH04106</t>
  </si>
  <si>
    <t>Nguyễn Văn Thắng</t>
  </si>
  <si>
    <t>16DH04112</t>
  </si>
  <si>
    <t>Midavong Thinnakone</t>
  </si>
  <si>
    <t>16DH04107</t>
  </si>
  <si>
    <t>Nguyễn Bá Tiên</t>
  </si>
  <si>
    <t>16DH04113</t>
  </si>
  <si>
    <t>Souyilakanya Xaysomphong</t>
  </si>
  <si>
    <t>16DH03102</t>
  </si>
  <si>
    <t>Kha Thị Tú Anh</t>
  </si>
  <si>
    <t>16DH03103</t>
  </si>
  <si>
    <t>Phan Thị Vân Anh</t>
  </si>
  <si>
    <t>16DH03104</t>
  </si>
  <si>
    <t>Nguyễn Thị Ngọc Ánh</t>
  </si>
  <si>
    <t>16DH03106</t>
  </si>
  <si>
    <t>16DH03107</t>
  </si>
  <si>
    <t>Lê Văn Đạt</t>
  </si>
  <si>
    <t>16DH03108</t>
  </si>
  <si>
    <t>Trần Khánh Đạt</t>
  </si>
  <si>
    <t>16DH03109</t>
  </si>
  <si>
    <t>Trương Xuân Đức</t>
  </si>
  <si>
    <t>16DH03110</t>
  </si>
  <si>
    <t>Hoàng Trường Giang</t>
  </si>
  <si>
    <t>16DH03168</t>
  </si>
  <si>
    <t>Nguyễn Thị Quế Hằng</t>
  </si>
  <si>
    <t>16DH03173</t>
  </si>
  <si>
    <t>Nguyễn Minh Hiếu</t>
  </si>
  <si>
    <t>16DH03113</t>
  </si>
  <si>
    <t>Cao Cự Hoàng</t>
  </si>
  <si>
    <t>16DH03176</t>
  </si>
  <si>
    <t>Sinavongphone Koly</t>
  </si>
  <si>
    <t>15DH03113</t>
  </si>
  <si>
    <t>Nguyễn Văn Lâm</t>
  </si>
  <si>
    <t>16DH03116</t>
  </si>
  <si>
    <t>Đoàn Thị Hà Linh</t>
  </si>
  <si>
    <t>16DH03174</t>
  </si>
  <si>
    <t>Nguyễn Thị Hồng Ly</t>
  </si>
  <si>
    <t>16DH03120</t>
  </si>
  <si>
    <t>Đậu Văn Mạnh</t>
  </si>
  <si>
    <t>16DH03121</t>
  </si>
  <si>
    <t>Lê Công Minh</t>
  </si>
  <si>
    <t>16DH03124</t>
  </si>
  <si>
    <t>Nguyễn Hoài Nam</t>
  </si>
  <si>
    <t>16DH03125</t>
  </si>
  <si>
    <t>Trần Thị Thúy Nga</t>
  </si>
  <si>
    <t>15DH03119</t>
  </si>
  <si>
    <t>Trần Thị Ngân</t>
  </si>
  <si>
    <t>16DH03177</t>
  </si>
  <si>
    <t>Nosoukthong Ouxay</t>
  </si>
  <si>
    <t>16DH03129</t>
  </si>
  <si>
    <t>Hoàng Thị Thanh Phương</t>
  </si>
  <si>
    <t>16DH03130</t>
  </si>
  <si>
    <t>Trần Đình Phương</t>
  </si>
  <si>
    <t>16DH03178</t>
  </si>
  <si>
    <t>16DH03131</t>
  </si>
  <si>
    <t>Hồ Sỹ Quân</t>
  </si>
  <si>
    <t>16DH03134</t>
  </si>
  <si>
    <t>Bùi Thị Như Quỳnh</t>
  </si>
  <si>
    <t>16DH03135</t>
  </si>
  <si>
    <t>Hoàng Ngọc Sơn</t>
  </si>
  <si>
    <t>16DH03136</t>
  </si>
  <si>
    <t>Nguyễn Thế Tâm</t>
  </si>
  <si>
    <t>16DH03139</t>
  </si>
  <si>
    <t>Trần Thị Hồng Thắm</t>
  </si>
  <si>
    <t>16DH03140</t>
  </si>
  <si>
    <t>Thái Văn Thắng</t>
  </si>
  <si>
    <t>16DH03142</t>
  </si>
  <si>
    <t>Lê Thị Thu</t>
  </si>
  <si>
    <t>16DH03144</t>
  </si>
  <si>
    <t>Lê Thị Hoài Thương</t>
  </si>
  <si>
    <t>16DH03146</t>
  </si>
  <si>
    <t>Nguyễn Thị Linh Thương</t>
  </si>
  <si>
    <t>16DH03147</t>
  </si>
  <si>
    <t>Trần Quốc Tiến</t>
  </si>
  <si>
    <t>16DH03148</t>
  </si>
  <si>
    <t>Chu Thị Thùy Trang</t>
  </si>
  <si>
    <t>16DH03149</t>
  </si>
  <si>
    <t>Đậu Thị Linh Trang</t>
  </si>
  <si>
    <t>16DH03150</t>
  </si>
  <si>
    <t>Hồ Thị Thảo Trang</t>
  </si>
  <si>
    <t>16DH03180</t>
  </si>
  <si>
    <t>Hồ Thị Thu Trang</t>
  </si>
  <si>
    <t>16DH03152</t>
  </si>
  <si>
    <t>Đinh Thị Trâm</t>
  </si>
  <si>
    <t>16DH03153</t>
  </si>
  <si>
    <t>Vũ Thị Phương Trinh</t>
  </si>
  <si>
    <t>16DH03164</t>
  </si>
  <si>
    <t>Nguyễn Duy Trường</t>
  </si>
  <si>
    <t>16DH03154</t>
  </si>
  <si>
    <t>Hoàng Trọng Tuấn</t>
  </si>
  <si>
    <t>16DH03155</t>
  </si>
  <si>
    <t>Bùi Thị Nhật Uyên</t>
  </si>
  <si>
    <t>16DH03156</t>
  </si>
  <si>
    <t>Nguyễn Đình Vinh</t>
  </si>
  <si>
    <t>16DH03157</t>
  </si>
  <si>
    <t>Trần Hà Vinh</t>
  </si>
  <si>
    <t>16DH03159</t>
  </si>
  <si>
    <t>Ngô Thị Xuyến</t>
  </si>
  <si>
    <t>16DHKI105</t>
  </si>
  <si>
    <t>Nguyễn Thảo Huyền</t>
  </si>
  <si>
    <t xml:space="preserve"> Kinh tế K3</t>
  </si>
  <si>
    <t>16DHKI108</t>
  </si>
  <si>
    <t>Nguyễn Thạc Long</t>
  </si>
  <si>
    <t>16DHKI119</t>
  </si>
  <si>
    <t>Nguyễn Nhật Minh</t>
  </si>
  <si>
    <t>16DHKI117</t>
  </si>
  <si>
    <t>Trần Ánh Bình Minh</t>
  </si>
  <si>
    <t>16DHKI109</t>
  </si>
  <si>
    <t>Đinh Thị Hằng Nga</t>
  </si>
  <si>
    <t>16DHKI120</t>
  </si>
  <si>
    <t>Nguyễn Ngọc Sao</t>
  </si>
  <si>
    <t>16DHKI118</t>
  </si>
  <si>
    <t>Già Bá Súa</t>
  </si>
  <si>
    <t>16DHKI114</t>
  </si>
  <si>
    <t>16DHKI116</t>
  </si>
  <si>
    <t>Nguyễn Văn Ý</t>
  </si>
  <si>
    <t>16DH07102</t>
  </si>
  <si>
    <t>Phạm Hồng An</t>
  </si>
  <si>
    <t>Thú y K3.01</t>
  </si>
  <si>
    <t>16DH07104</t>
  </si>
  <si>
    <t>Nguyễn Viết Hoàng Anh</t>
  </si>
  <si>
    <t>16DH04103</t>
  </si>
  <si>
    <t>Lô Thị Thuỳ Dung</t>
  </si>
  <si>
    <t>16DH07254</t>
  </si>
  <si>
    <t>Thái Thị Thùy Dung</t>
  </si>
  <si>
    <t>16DH07105</t>
  </si>
  <si>
    <t>Lê Hữu Dũng</t>
  </si>
  <si>
    <t>16DH07106</t>
  </si>
  <si>
    <t>Nguyễn Thái Dũng</t>
  </si>
  <si>
    <t>16DH07247</t>
  </si>
  <si>
    <t>Bùi Văn Đức</t>
  </si>
  <si>
    <t>16DH07204</t>
  </si>
  <si>
    <t>Lê Thị Kim Giang</t>
  </si>
  <si>
    <t>16DH07107</t>
  </si>
  <si>
    <t>16DH07110</t>
  </si>
  <si>
    <t>Nguyễn Thị Hạnh</t>
  </si>
  <si>
    <t>16DH07111</t>
  </si>
  <si>
    <t>Phan Thị Hằng</t>
  </si>
  <si>
    <t>16DH07156</t>
  </si>
  <si>
    <t>Lê Hoàn</t>
  </si>
  <si>
    <t>16DH07112</t>
  </si>
  <si>
    <t>Hà Thị Hòa</t>
  </si>
  <si>
    <t>16DH07113</t>
  </si>
  <si>
    <t>Đoàn Thị Hương</t>
  </si>
  <si>
    <t>16DH07115</t>
  </si>
  <si>
    <t>Nguyễn Văn Kiên</t>
  </si>
  <si>
    <t>16DH07116</t>
  </si>
  <si>
    <t>Nguyễn Thị Liên</t>
  </si>
  <si>
    <t>16DH07117</t>
  </si>
  <si>
    <t>Bùi Hữu Linh</t>
  </si>
  <si>
    <t>16DH07118</t>
  </si>
  <si>
    <t>Đặng Thị Mai</t>
  </si>
  <si>
    <t>16DH07120</t>
  </si>
  <si>
    <t>Phan Thị Trà Mi</t>
  </si>
  <si>
    <t>16DH07121</t>
  </si>
  <si>
    <t>Lê Văn Nam</t>
  </si>
  <si>
    <t>16DH07155</t>
  </si>
  <si>
    <t>16DH07122</t>
  </si>
  <si>
    <t>Trương Thị Thanh Nga</t>
  </si>
  <si>
    <t>16DH01128</t>
  </si>
  <si>
    <t>Lê Thị Ngọc</t>
  </si>
  <si>
    <t>16DH07123</t>
  </si>
  <si>
    <t>16DH07124</t>
  </si>
  <si>
    <t>Trần Văn Nguyên</t>
  </si>
  <si>
    <t>16DH07125</t>
  </si>
  <si>
    <t>Trần Thị Nhã</t>
  </si>
  <si>
    <t>16DH07246</t>
  </si>
  <si>
    <t>Lô Thị Như</t>
  </si>
  <si>
    <t>16DH07126</t>
  </si>
  <si>
    <t>Nguyễn Thế Phú</t>
  </si>
  <si>
    <t>16DH07228</t>
  </si>
  <si>
    <t>Nguyễn Thị Phượng</t>
  </si>
  <si>
    <t>16DH07128</t>
  </si>
  <si>
    <t>Nguyễn Đình Sang</t>
  </si>
  <si>
    <t>16DH07129</t>
  </si>
  <si>
    <t>Đặng Minh Sơn</t>
  </si>
  <si>
    <t>16DH07132</t>
  </si>
  <si>
    <t>16DH07255</t>
  </si>
  <si>
    <t>Lang Thị Thiện</t>
  </si>
  <si>
    <t>16DH07133</t>
  </si>
  <si>
    <t>Dương Thị Thủy</t>
  </si>
  <si>
    <t>16DH07136</t>
  </si>
  <si>
    <t>Nguyễn Thu Trang</t>
  </si>
  <si>
    <t>16DH01446</t>
  </si>
  <si>
    <t>Phan Thị Trang</t>
  </si>
  <si>
    <t>16DH07137</t>
  </si>
  <si>
    <t>Võ Thị Trang</t>
  </si>
  <si>
    <t>16DH07138</t>
  </si>
  <si>
    <t>Nguyễn Thế Trường</t>
  </si>
  <si>
    <t>16DH07140</t>
  </si>
  <si>
    <t>Lê Thị Tú</t>
  </si>
  <si>
    <t>16DH07141</t>
  </si>
  <si>
    <t>Nguyễn Thúc Hoàng Việt</t>
  </si>
  <si>
    <t>16DH07143</t>
  </si>
  <si>
    <t>Nguyễn Thị Hải Yến</t>
  </si>
  <si>
    <t>16DH07202</t>
  </si>
  <si>
    <t>Nguyễn Văn Công</t>
  </si>
  <si>
    <t>Thú y K3.02</t>
  </si>
  <si>
    <t>16DH07203</t>
  </si>
  <si>
    <t>Đậu Đình Dũng</t>
  </si>
  <si>
    <t>16DH07207</t>
  </si>
  <si>
    <t>Trần Thị Thu Hằng</t>
  </si>
  <si>
    <t>16DH07208</t>
  </si>
  <si>
    <t>Lê Thị Tuyết Hoa</t>
  </si>
  <si>
    <t>16DH07209</t>
  </si>
  <si>
    <t>Lưu Văn Hoàn</t>
  </si>
  <si>
    <t>16DH07210</t>
  </si>
  <si>
    <t>Nguyễn Tuấn Huy</t>
  </si>
  <si>
    <t>16DH07211</t>
  </si>
  <si>
    <t>Đào Thị Huyền</t>
  </si>
  <si>
    <t>16DH07212</t>
  </si>
  <si>
    <t>Đinh Thị Huyền</t>
  </si>
  <si>
    <t>16DH07256</t>
  </si>
  <si>
    <t>Trần Thị Huyền</t>
  </si>
  <si>
    <t>16DH07214</t>
  </si>
  <si>
    <t>Vi Hoàng Khánh</t>
  </si>
  <si>
    <t>16DH07252</t>
  </si>
  <si>
    <t>Phạm Thị Linh</t>
  </si>
  <si>
    <t>16DH07217</t>
  </si>
  <si>
    <t>Trần Thị Mỹ Linh</t>
  </si>
  <si>
    <t>16DH07218</t>
  </si>
  <si>
    <t>Nguyễn Cảnh Long</t>
  </si>
  <si>
    <t>16DH07253</t>
  </si>
  <si>
    <t>Nguyễn Bình Minh</t>
  </si>
  <si>
    <t>16DH07264</t>
  </si>
  <si>
    <t>Nguyễn Cảnh Bình Minh</t>
  </si>
  <si>
    <t>16DH07220</t>
  </si>
  <si>
    <t>Đinh Thị Na</t>
  </si>
  <si>
    <t>16DH07221</t>
  </si>
  <si>
    <t>Lê Phan Nam</t>
  </si>
  <si>
    <t>16DH07222</t>
  </si>
  <si>
    <t>Phạm Thị Ngọc</t>
  </si>
  <si>
    <t>16DH07223</t>
  </si>
  <si>
    <t>Hồ Thị Nguyệt</t>
  </si>
  <si>
    <t>16DH07225</t>
  </si>
  <si>
    <t>16DH07226</t>
  </si>
  <si>
    <t>Lê Thị Quỳnh Như</t>
  </si>
  <si>
    <t>16DH07227</t>
  </si>
  <si>
    <t>Lê Hồng Phong</t>
  </si>
  <si>
    <t>16DH07257</t>
  </si>
  <si>
    <t>Trịnh Hữu Quang</t>
  </si>
  <si>
    <t>16DH07232</t>
  </si>
  <si>
    <t>Ngô văn Thái</t>
  </si>
  <si>
    <t>16DH07234</t>
  </si>
  <si>
    <t>Nguyễn Cảnh Thắng</t>
  </si>
  <si>
    <t>16DH07258</t>
  </si>
  <si>
    <t>Trần Võ Thắng</t>
  </si>
  <si>
    <t>16DH07236</t>
  </si>
  <si>
    <t>Phan Thị Thương</t>
  </si>
  <si>
    <t>16DH07259</t>
  </si>
  <si>
    <t>Hoàng Thanh Tiến</t>
  </si>
  <si>
    <t>16DH07260</t>
  </si>
  <si>
    <t>Chu Văn Tráng</t>
  </si>
  <si>
    <t>16DH07238</t>
  </si>
  <si>
    <t>Nguyễn Thạc Trình</t>
  </si>
  <si>
    <t>16DH07240</t>
  </si>
  <si>
    <t>Trần Văn Tuấn</t>
  </si>
  <si>
    <t>16DH07242</t>
  </si>
  <si>
    <t>Bùi Danh Việt</t>
  </si>
  <si>
    <t>Học ngày thứ 7 và ngày chủ nhật trong tuần. Ngày 9 tiết Sáng 5 tiết - Chiều 4 tiết</t>
  </si>
  <si>
    <t>Nữ</t>
  </si>
  <si>
    <t>Nam</t>
  </si>
  <si>
    <t>Dương Thị Hoài Mỹ</t>
  </si>
  <si>
    <t>15DH01123</t>
  </si>
  <si>
    <t>Giới tính</t>
  </si>
  <si>
    <t xml:space="preserve">    DANH SÁCH LỚP CHUẨN ĐẦU RA TIẾNG ANH ĐẠI HỌC KHÓA 3</t>
  </si>
  <si>
    <t xml:space="preserve">         DANH SÁCH LỚP CHUẨN ĐẦU RA TIẾNG ANH ĐẠI HỌC KHÓA 3</t>
  </si>
  <si>
    <r>
      <t xml:space="preserve">LỚP </t>
    </r>
    <r>
      <rPr>
        <b/>
        <sz val="14"/>
        <rFont val="Times New Roman"/>
        <family val="1"/>
      </rPr>
      <t xml:space="preserve">1: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06 / 09 / 2019 đến ngày 28 / 09 / 2019)  </t>
    </r>
    <r>
      <rPr>
        <b/>
        <sz val="13"/>
        <rFont val="Times New Roman"/>
        <family val="1"/>
      </rPr>
      <t xml:space="preserve">Phòng học nhà D1.1 </t>
    </r>
  </si>
  <si>
    <r>
      <t>LỚP 2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06 / 09 / 2019 đến ngày 28 / 09 / 2019)  </t>
    </r>
    <r>
      <rPr>
        <b/>
        <sz val="13"/>
        <rFont val="Times New Roman"/>
        <family val="1"/>
      </rPr>
      <t xml:space="preserve">Phòng học nhà D1.2 </t>
    </r>
  </si>
  <si>
    <r>
      <t>LỚP 3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06 / 09 / 2019 đến ngày 28 / 09 / 2019)  </t>
    </r>
    <r>
      <rPr>
        <b/>
        <sz val="13"/>
        <rFont val="Times New Roman"/>
        <family val="1"/>
      </rPr>
      <t xml:space="preserve">Phòng học nhà D1.3 </t>
    </r>
  </si>
  <si>
    <r>
      <t>LỚP 4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06 / 09 / 2019 đến ngày 28 / 09 / 2019)  </t>
    </r>
    <r>
      <rPr>
        <b/>
        <sz val="13"/>
        <rFont val="Times New Roman"/>
        <family val="1"/>
      </rPr>
      <t xml:space="preserve">Phòng học nhà D1.4 </t>
    </r>
  </si>
  <si>
    <t>Nạp lệ phí tại phòng tài vụ từ ngày  04 / 9 / 2019 đến ngày 16 / 9 / 2019</t>
  </si>
  <si>
    <t>Học ngày thứ 6 và ngày thứ 7  trong tuần. Ngày 9 tiết Sáng 5 tiết - Chiều 4 tiết</t>
  </si>
  <si>
    <t>Nạp lệ phí tại phòng tài vụ từ ngày 02 / 10 / 2019 đến ngày 16 / 10 / 2019</t>
  </si>
  <si>
    <t>Xaisompheng Singchangpheng</t>
  </si>
  <si>
    <t>ĐH QLĐĐ K3</t>
  </si>
  <si>
    <t>Nanthavong Chanthavy</t>
  </si>
  <si>
    <t xml:space="preserve"> Thú y K3.01</t>
  </si>
  <si>
    <t>Kinh tế K3</t>
  </si>
  <si>
    <t>Thipphavong Pouy</t>
  </si>
  <si>
    <t xml:space="preserve"> QTKD K3.01</t>
  </si>
  <si>
    <t xml:space="preserve"> QTKD K3.02</t>
  </si>
  <si>
    <t>16DH03201</t>
  </si>
  <si>
    <t>Trương Thị Tâm Anh</t>
  </si>
  <si>
    <t>16DH03202</t>
  </si>
  <si>
    <t>Lê Thị Bích</t>
  </si>
  <si>
    <t>16DH03204</t>
  </si>
  <si>
    <t>Nguyễn Thị Chinh</t>
  </si>
  <si>
    <t>16DH03205</t>
  </si>
  <si>
    <t>Đoàn Quang Công</t>
  </si>
  <si>
    <t>16DH03206</t>
  </si>
  <si>
    <t>Trần Văn Cua</t>
  </si>
  <si>
    <t>16DH03207</t>
  </si>
  <si>
    <t>Đặng Nhất Duy</t>
  </si>
  <si>
    <t>16DH01665</t>
  </si>
  <si>
    <t>Nguyễn Văn Điền</t>
  </si>
  <si>
    <t>16DH03210</t>
  </si>
  <si>
    <t>Lê Thị Điệp</t>
  </si>
  <si>
    <t>16DH03211</t>
  </si>
  <si>
    <t>Phan Văn Đức</t>
  </si>
  <si>
    <t>16DH03213</t>
  </si>
  <si>
    <t>Thái Thị Ngọc Hà</t>
  </si>
  <si>
    <t>16DH03214</t>
  </si>
  <si>
    <t>Nguyễn Thị Thanh Hằng</t>
  </si>
  <si>
    <t>16DH03215</t>
  </si>
  <si>
    <t>Trần Hữu Hậu</t>
  </si>
  <si>
    <t>16DH03216</t>
  </si>
  <si>
    <t>Trương Minh Hiếu</t>
  </si>
  <si>
    <t>16DH03222</t>
  </si>
  <si>
    <t>Nguyễn Văn Huy</t>
  </si>
  <si>
    <t>16DH03225</t>
  </si>
  <si>
    <t>Nguyễn Ngọc Nguyên</t>
  </si>
  <si>
    <t>16DH03226</t>
  </si>
  <si>
    <t>Võ Thị Hoài Nguyên</t>
  </si>
  <si>
    <t>16DH03229</t>
  </si>
  <si>
    <t>Nguyễn Thị Nhi</t>
  </si>
  <si>
    <t>16DH03230</t>
  </si>
  <si>
    <t>Nguyễn Thị Quỳnh Nhi</t>
  </si>
  <si>
    <t>16DH03232</t>
  </si>
  <si>
    <t>Phan Thị Thùy Nhung</t>
  </si>
  <si>
    <t>16DH03234</t>
  </si>
  <si>
    <t>Phạm Văn Ninh</t>
  </si>
  <si>
    <t>16DH03235</t>
  </si>
  <si>
    <t>Lê Thị Kim Oanh</t>
  </si>
  <si>
    <t>16DH03236</t>
  </si>
  <si>
    <t>Lê Thị Thu Oanh</t>
  </si>
  <si>
    <t>16DH03237</t>
  </si>
  <si>
    <t>Nguyễn Thị Kiều Oanh</t>
  </si>
  <si>
    <t>16DH03238</t>
  </si>
  <si>
    <t>Hoàng Thị Hồng Phúc</t>
  </si>
  <si>
    <t>16DH03240</t>
  </si>
  <si>
    <t>Trần Hữu Phúc</t>
  </si>
  <si>
    <t>16DH03243</t>
  </si>
  <si>
    <t>Nguyễn Quang Sáng</t>
  </si>
  <si>
    <t>16DH03244</t>
  </si>
  <si>
    <t>Hồ Văn Tài</t>
  </si>
  <si>
    <t>16DH03245</t>
  </si>
  <si>
    <t>Hồ Phương Thảo</t>
  </si>
  <si>
    <t>16DH03247</t>
  </si>
  <si>
    <t>Nguyễn Hữu Thiện</t>
  </si>
  <si>
    <t>16DH03250</t>
  </si>
  <si>
    <t>Hoàng Trần Đình Thức</t>
  </si>
  <si>
    <t>16DH03251</t>
  </si>
  <si>
    <t>Nguyễn Bá Minh Trí</t>
  </si>
  <si>
    <t>16DH01647</t>
  </si>
  <si>
    <t>Cái Văn Trung</t>
  </si>
  <si>
    <t>16DH03255</t>
  </si>
  <si>
    <t>Phan Triệu Vỹ</t>
  </si>
  <si>
    <t>16DH03256</t>
  </si>
  <si>
    <t>Lê Văn Xuân</t>
  </si>
  <si>
    <t>16DH03257</t>
  </si>
  <si>
    <t>Nguyễn Hoàng Yến</t>
  </si>
  <si>
    <t>16DH03258</t>
  </si>
  <si>
    <t>Trần Thị Hải Yến</t>
  </si>
  <si>
    <r>
      <t>LỚP 6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05 / 10 / 2019 đến ngày 09 / 11 / 2019)  </t>
    </r>
    <r>
      <rPr>
        <b/>
        <sz val="13"/>
        <rFont val="Times New Roman"/>
        <family val="1"/>
      </rPr>
      <t xml:space="preserve">Phòng học nhà D1.1 </t>
    </r>
  </si>
  <si>
    <t>Nạp lệ phí tại phòng tài vụ từ ngày  02 / 10 / 2019 đến ngày 16 / 10 / 2019</t>
  </si>
  <si>
    <r>
      <t>LỚP 7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05 / 10 / 2019 đến ngày 09 / 11 / 2019)  </t>
    </r>
    <r>
      <rPr>
        <b/>
        <sz val="13"/>
        <rFont val="Times New Roman"/>
        <family val="1"/>
      </rPr>
      <t xml:space="preserve">Phòng học nhà D1.2 </t>
    </r>
  </si>
  <si>
    <r>
      <t>LỚP 8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05 / 10 / 2019 đến ngày 09 / 11 / 2019)  </t>
    </r>
    <r>
      <rPr>
        <b/>
        <sz val="13"/>
        <rFont val="Times New Roman"/>
        <family val="1"/>
      </rPr>
      <t xml:space="preserve">Phòng học nhà D1.3 </t>
    </r>
  </si>
  <si>
    <r>
      <t>LỚP 11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15 / 11 / 2019 đến ngày 07 / 12 / 2019)  </t>
    </r>
    <r>
      <rPr>
        <b/>
        <sz val="13"/>
        <rFont val="Times New Roman"/>
        <family val="1"/>
      </rPr>
      <t xml:space="preserve">Phòng học nhà D1.1 </t>
    </r>
  </si>
  <si>
    <t>Nạp lệ phí tại phòng tài vụ từ ngày  12 / 11 / 2019 đến ngày 26 / 11 / 2019</t>
  </si>
  <si>
    <r>
      <t>LỚP 12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15 / 11 / 2019 đến ngày 07 / 12 / 2019)  </t>
    </r>
    <r>
      <rPr>
        <b/>
        <sz val="13"/>
        <rFont val="Times New Roman"/>
        <family val="1"/>
      </rPr>
      <t xml:space="preserve">Phòng học nhà D1.2 </t>
    </r>
  </si>
  <si>
    <r>
      <t>LỚP 13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15 / 11 / 2019 đến ngày 07 / 12 / 2019)  </t>
    </r>
    <r>
      <rPr>
        <b/>
        <sz val="13"/>
        <rFont val="Times New Roman"/>
        <family val="1"/>
      </rPr>
      <t xml:space="preserve">Phòng học nhà D1.3 </t>
    </r>
  </si>
  <si>
    <r>
      <t>LỚP 14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15 / 11 / 2019 đến ngày 07 / 12 / 2019)  </t>
    </r>
    <r>
      <rPr>
        <b/>
        <sz val="13"/>
        <rFont val="Times New Roman"/>
        <family val="1"/>
      </rPr>
      <t xml:space="preserve">Phòng học nhà D1.4 </t>
    </r>
  </si>
  <si>
    <t xml:space="preserve">Lệ phí học phần: 350.000 đ/sv/học phần. </t>
  </si>
  <si>
    <r>
      <t>LỚP 10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15 / 11 / 2019 đến ngày 07 / 12 / 2019)  </t>
    </r>
    <r>
      <rPr>
        <b/>
        <sz val="13"/>
        <rFont val="Times New Roman"/>
        <family val="1"/>
      </rPr>
      <t xml:space="preserve">Phòng học nhà D1.5 </t>
    </r>
  </si>
  <si>
    <r>
      <t>LỚP 5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05 / 10 / 2019 đến ngày 09 / 11 / 2019)  </t>
    </r>
    <r>
      <rPr>
        <b/>
        <sz val="13"/>
        <rFont val="Times New Roman"/>
        <family val="1"/>
      </rPr>
      <t xml:space="preserve">Phòng học nhà D1.5 </t>
    </r>
  </si>
  <si>
    <t>Học ngày thứ 6 và ngày thứ 7  trong tuần. Ngày 8 tiết Sáng 4 tiết - Chiều 4 tiết</t>
  </si>
  <si>
    <t>Học ngày thứ 6 và ngày thứ 7  trong tuần. Ngày 8 tiết Sáng 4 tiết - Chiều  4 tiết</t>
  </si>
  <si>
    <t>Học ngày  06, 07, 13,14, 20, 21,27,28 / 9 /2019. Buổi Sáng vào 7h15 phút. Chiều 13h30 phút</t>
  </si>
  <si>
    <t>Học ngày  05, 06,11,12 /10 và 01, 02, 08, 09 /11 /2019. Buổi Sáng vào 7h15 phút. Chiều 13h30 phút</t>
  </si>
  <si>
    <t>Học ngày thứ 7 và ngày chủ nhật trong tuần. Ngày 8 tiết Sáng 4 tiết - Chiều 4 tiết</t>
  </si>
  <si>
    <t>Học ngày  15, 16, 22, 23, 29, 30/ 10 và  06, 07/ 12/ 2019. Buổi Sáng vào 7h15 phút. Chiều 13h30 phút</t>
  </si>
  <si>
    <r>
      <t>LỚP  9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 </t>
    </r>
    <r>
      <rPr>
        <i/>
        <sz val="13"/>
        <rFont val="Times New Roman"/>
        <family val="1"/>
      </rPr>
      <t xml:space="preserve">(Học từ  ngày 05 / 10 / 2019 đến ngày 09 / 11 / 2019)  </t>
    </r>
    <r>
      <rPr>
        <b/>
        <sz val="13"/>
        <rFont val="Times New Roman"/>
        <family val="1"/>
      </rPr>
      <t xml:space="preserve">Phòng học nhà D1.4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</si>
</sst>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14" fontId="1" fillId="2" borderId="0" xfId="0" applyNumberFormat="1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wrapText="1"/>
    </xf>
    <xf numFmtId="14" fontId="1" fillId="2" borderId="8" xfId="0" applyNumberFormat="1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1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1" fillId="2" borderId="3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0" fontId="2" fillId="0" borderId="1" xfId="0" applyFont="1" applyBorder="1" applyAlignment="1">
      <alignment/>
    </xf>
    <xf numFmtId="49" fontId="12" fillId="2" borderId="1" xfId="0" applyNumberFormat="1" applyFont="1" applyFill="1" applyBorder="1" applyAlignment="1">
      <alignment wrapText="1"/>
    </xf>
    <xf numFmtId="49" fontId="12" fillId="2" borderId="4" xfId="0" applyNumberFormat="1" applyFont="1" applyFill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2" borderId="4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0" fillId="0" borderId="0" xfId="0" applyAlignment="1">
      <alignment/>
    </xf>
    <xf numFmtId="0" fontId="9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01">
      <selection activeCell="A110" sqref="A110:G110"/>
    </sheetView>
  </sheetViews>
  <sheetFormatPr defaultColWidth="9.140625" defaultRowHeight="12.75"/>
  <cols>
    <col min="1" max="1" width="5.00390625" style="2" customWidth="1"/>
    <col min="2" max="2" width="17.00390625" style="2" customWidth="1"/>
    <col min="3" max="3" width="26.7109375" style="0" customWidth="1"/>
    <col min="4" max="4" width="14.140625" style="0" customWidth="1"/>
    <col min="5" max="5" width="9.8515625" style="0" customWidth="1"/>
    <col min="6" max="6" width="11.28125" style="2" customWidth="1"/>
    <col min="7" max="7" width="13.8515625" style="0" customWidth="1"/>
  </cols>
  <sheetData>
    <row r="1" spans="1:8" ht="27.75" customHeight="1">
      <c r="A1" s="128" t="s">
        <v>733</v>
      </c>
      <c r="B1" s="128"/>
      <c r="C1" s="128"/>
      <c r="D1" s="128"/>
      <c r="E1" s="128"/>
      <c r="F1" s="128"/>
      <c r="G1" s="128"/>
      <c r="H1" s="128"/>
    </row>
    <row r="2" spans="1:8" s="44" customFormat="1" ht="27" customHeight="1">
      <c r="A2" s="122" t="s">
        <v>734</v>
      </c>
      <c r="B2" s="122"/>
      <c r="C2" s="123"/>
      <c r="D2" s="123"/>
      <c r="E2" s="123"/>
      <c r="F2" s="123"/>
      <c r="G2" s="123"/>
      <c r="H2" s="129"/>
    </row>
    <row r="3" spans="1:8" s="44" customFormat="1" ht="24.75" customHeight="1">
      <c r="A3" s="119" t="s">
        <v>835</v>
      </c>
      <c r="B3" s="119"/>
      <c r="C3" s="119"/>
      <c r="D3" s="119"/>
      <c r="E3" s="119"/>
      <c r="F3" s="119"/>
      <c r="G3" s="119"/>
      <c r="H3" s="129"/>
    </row>
    <row r="4" spans="1:7" ht="24.75" customHeight="1">
      <c r="A4" s="26" t="s">
        <v>49</v>
      </c>
      <c r="B4" s="27" t="s">
        <v>50</v>
      </c>
      <c r="C4" s="27" t="s">
        <v>79</v>
      </c>
      <c r="D4" s="27" t="s">
        <v>35</v>
      </c>
      <c r="E4" s="60" t="s">
        <v>731</v>
      </c>
      <c r="F4" s="27" t="s">
        <v>80</v>
      </c>
      <c r="G4" s="3" t="s">
        <v>2</v>
      </c>
    </row>
    <row r="5" spans="1:7" ht="22.5" customHeight="1">
      <c r="A5" s="21">
        <v>1</v>
      </c>
      <c r="B5" s="22" t="s">
        <v>51</v>
      </c>
      <c r="C5" s="23" t="s">
        <v>3</v>
      </c>
      <c r="D5" s="15" t="s">
        <v>12</v>
      </c>
      <c r="E5" s="64" t="s">
        <v>727</v>
      </c>
      <c r="F5" s="22" t="s">
        <v>13</v>
      </c>
      <c r="G5" s="106"/>
    </row>
    <row r="6" spans="1:7" ht="22.5" customHeight="1">
      <c r="A6" s="14">
        <v>2</v>
      </c>
      <c r="B6" s="15" t="s">
        <v>52</v>
      </c>
      <c r="C6" s="16" t="s">
        <v>4</v>
      </c>
      <c r="D6" s="15" t="s">
        <v>14</v>
      </c>
      <c r="E6" s="66" t="s">
        <v>727</v>
      </c>
      <c r="F6" s="15" t="s">
        <v>13</v>
      </c>
      <c r="G6" s="82"/>
    </row>
    <row r="7" spans="1:7" ht="22.5" customHeight="1">
      <c r="A7" s="14">
        <v>3</v>
      </c>
      <c r="B7" s="15" t="s">
        <v>53</v>
      </c>
      <c r="C7" s="16" t="s">
        <v>5</v>
      </c>
      <c r="D7" s="17">
        <v>36016</v>
      </c>
      <c r="E7" s="66" t="s">
        <v>727</v>
      </c>
      <c r="F7" s="15" t="s">
        <v>13</v>
      </c>
      <c r="G7" s="82"/>
    </row>
    <row r="8" spans="1:7" ht="22.5" customHeight="1">
      <c r="A8" s="14">
        <v>4</v>
      </c>
      <c r="B8" s="15" t="s">
        <v>54</v>
      </c>
      <c r="C8" s="16" t="s">
        <v>6</v>
      </c>
      <c r="D8" s="15" t="s">
        <v>15</v>
      </c>
      <c r="E8" s="66" t="s">
        <v>727</v>
      </c>
      <c r="F8" s="15" t="s">
        <v>13</v>
      </c>
      <c r="G8" s="82"/>
    </row>
    <row r="9" spans="1:7" ht="22.5" customHeight="1">
      <c r="A9" s="14">
        <v>5</v>
      </c>
      <c r="B9" s="15" t="s">
        <v>55</v>
      </c>
      <c r="C9" s="16" t="s">
        <v>7</v>
      </c>
      <c r="D9" s="17">
        <v>35832</v>
      </c>
      <c r="E9" s="66" t="s">
        <v>727</v>
      </c>
      <c r="F9" s="15" t="s">
        <v>13</v>
      </c>
      <c r="G9" s="82"/>
    </row>
    <row r="10" spans="1:7" ht="22.5" customHeight="1">
      <c r="A10" s="14">
        <v>6</v>
      </c>
      <c r="B10" s="15" t="s">
        <v>56</v>
      </c>
      <c r="C10" s="16" t="s">
        <v>8</v>
      </c>
      <c r="D10" s="15" t="s">
        <v>16</v>
      </c>
      <c r="E10" s="66" t="s">
        <v>728</v>
      </c>
      <c r="F10" s="15" t="s">
        <v>13</v>
      </c>
      <c r="G10" s="82"/>
    </row>
    <row r="11" spans="1:7" ht="22.5" customHeight="1">
      <c r="A11" s="14">
        <v>7</v>
      </c>
      <c r="B11" s="15" t="s">
        <v>57</v>
      </c>
      <c r="C11" s="16" t="s">
        <v>9</v>
      </c>
      <c r="D11" s="15" t="s">
        <v>17</v>
      </c>
      <c r="E11" s="66" t="s">
        <v>727</v>
      </c>
      <c r="F11" s="15" t="s">
        <v>13</v>
      </c>
      <c r="G11" s="82"/>
    </row>
    <row r="12" spans="1:7" ht="22.5" customHeight="1">
      <c r="A12" s="14">
        <v>8</v>
      </c>
      <c r="B12" s="15" t="s">
        <v>58</v>
      </c>
      <c r="C12" s="16" t="s">
        <v>10</v>
      </c>
      <c r="D12" s="15" t="s">
        <v>36</v>
      </c>
      <c r="E12" s="66" t="s">
        <v>727</v>
      </c>
      <c r="F12" s="15" t="s">
        <v>13</v>
      </c>
      <c r="G12" s="82"/>
    </row>
    <row r="13" spans="1:7" ht="22.5" customHeight="1">
      <c r="A13" s="14">
        <v>9</v>
      </c>
      <c r="B13" s="15" t="s">
        <v>59</v>
      </c>
      <c r="C13" s="16" t="s">
        <v>11</v>
      </c>
      <c r="D13" s="17">
        <v>35863</v>
      </c>
      <c r="E13" s="66" t="s">
        <v>728</v>
      </c>
      <c r="F13" s="15" t="s">
        <v>13</v>
      </c>
      <c r="G13" s="82"/>
    </row>
    <row r="14" spans="1:9" ht="22.5" customHeight="1">
      <c r="A14" s="14">
        <v>10</v>
      </c>
      <c r="B14" s="15" t="s">
        <v>60</v>
      </c>
      <c r="C14" s="16" t="s">
        <v>0</v>
      </c>
      <c r="D14" s="15" t="s">
        <v>37</v>
      </c>
      <c r="E14" s="66" t="s">
        <v>727</v>
      </c>
      <c r="F14" s="15" t="s">
        <v>13</v>
      </c>
      <c r="G14" s="82"/>
      <c r="I14">
        <f>41+32+11</f>
        <v>84</v>
      </c>
    </row>
    <row r="15" spans="1:9" ht="22.5" customHeight="1">
      <c r="A15" s="14">
        <v>11</v>
      </c>
      <c r="B15" s="15" t="s">
        <v>61</v>
      </c>
      <c r="C15" s="16" t="s">
        <v>18</v>
      </c>
      <c r="D15" s="15" t="s">
        <v>38</v>
      </c>
      <c r="E15" s="66" t="s">
        <v>727</v>
      </c>
      <c r="F15" s="15" t="s">
        <v>13</v>
      </c>
      <c r="G15" s="82"/>
      <c r="I15">
        <f>40+36+9</f>
        <v>85</v>
      </c>
    </row>
    <row r="16" spans="1:10" ht="22.5" customHeight="1">
      <c r="A16" s="14">
        <v>12</v>
      </c>
      <c r="B16" s="15" t="s">
        <v>62</v>
      </c>
      <c r="C16" s="16" t="s">
        <v>19</v>
      </c>
      <c r="D16" s="17">
        <v>35805</v>
      </c>
      <c r="E16" s="66" t="s">
        <v>727</v>
      </c>
      <c r="F16" s="15" t="s">
        <v>13</v>
      </c>
      <c r="G16" s="82"/>
      <c r="J16">
        <f>208+84+85</f>
        <v>377</v>
      </c>
    </row>
    <row r="17" spans="1:10" ht="22.5" customHeight="1">
      <c r="A17" s="14">
        <v>13</v>
      </c>
      <c r="B17" s="15" t="s">
        <v>63</v>
      </c>
      <c r="C17" s="16" t="s">
        <v>20</v>
      </c>
      <c r="D17" s="15" t="s">
        <v>39</v>
      </c>
      <c r="E17" s="66" t="s">
        <v>727</v>
      </c>
      <c r="F17" s="15" t="s">
        <v>13</v>
      </c>
      <c r="G17" s="82"/>
      <c r="J17">
        <f>377/13</f>
        <v>29</v>
      </c>
    </row>
    <row r="18" spans="1:11" ht="22.5" customHeight="1">
      <c r="A18" s="14">
        <v>14</v>
      </c>
      <c r="B18" s="15" t="s">
        <v>64</v>
      </c>
      <c r="C18" s="16" t="s">
        <v>21</v>
      </c>
      <c r="D18" s="15" t="s">
        <v>40</v>
      </c>
      <c r="E18" s="66" t="s">
        <v>727</v>
      </c>
      <c r="F18" s="15" t="s">
        <v>13</v>
      </c>
      <c r="G18" s="82"/>
      <c r="J18">
        <f>377/14</f>
        <v>26.928571428571427</v>
      </c>
      <c r="K18">
        <f>84+85</f>
        <v>169</v>
      </c>
    </row>
    <row r="19" spans="1:11" ht="22.5" customHeight="1">
      <c r="A19" s="14">
        <v>15</v>
      </c>
      <c r="B19" s="15" t="s">
        <v>65</v>
      </c>
      <c r="C19" s="16" t="s">
        <v>22</v>
      </c>
      <c r="D19" s="15" t="s">
        <v>41</v>
      </c>
      <c r="E19" s="66" t="s">
        <v>727</v>
      </c>
      <c r="F19" s="15" t="s">
        <v>13</v>
      </c>
      <c r="G19" s="82"/>
      <c r="K19">
        <f>169/6</f>
        <v>28.166666666666668</v>
      </c>
    </row>
    <row r="20" spans="1:7" ht="22.5" customHeight="1">
      <c r="A20" s="14">
        <v>16</v>
      </c>
      <c r="B20" s="15" t="s">
        <v>66</v>
      </c>
      <c r="C20" s="16" t="s">
        <v>23</v>
      </c>
      <c r="D20" s="15" t="s">
        <v>42</v>
      </c>
      <c r="E20" s="66" t="s">
        <v>727</v>
      </c>
      <c r="F20" s="15" t="s">
        <v>13</v>
      </c>
      <c r="G20" s="82"/>
    </row>
    <row r="21" spans="1:7" ht="22.5" customHeight="1">
      <c r="A21" s="14">
        <v>17</v>
      </c>
      <c r="B21" s="15" t="s">
        <v>67</v>
      </c>
      <c r="C21" s="16" t="s">
        <v>24</v>
      </c>
      <c r="D21" s="15" t="s">
        <v>43</v>
      </c>
      <c r="E21" s="66" t="s">
        <v>727</v>
      </c>
      <c r="F21" s="15" t="s">
        <v>13</v>
      </c>
      <c r="G21" s="82"/>
    </row>
    <row r="22" spans="1:7" ht="22.5" customHeight="1">
      <c r="A22" s="14">
        <v>18</v>
      </c>
      <c r="B22" s="15" t="s">
        <v>68</v>
      </c>
      <c r="C22" s="16" t="s">
        <v>25</v>
      </c>
      <c r="D22" s="15" t="s">
        <v>44</v>
      </c>
      <c r="E22" s="66" t="s">
        <v>727</v>
      </c>
      <c r="F22" s="15" t="s">
        <v>13</v>
      </c>
      <c r="G22" s="82"/>
    </row>
    <row r="23" spans="1:7" ht="22.5" customHeight="1">
      <c r="A23" s="14">
        <v>19</v>
      </c>
      <c r="B23" s="15" t="s">
        <v>69</v>
      </c>
      <c r="C23" s="16" t="s">
        <v>26</v>
      </c>
      <c r="D23" s="17">
        <v>35833</v>
      </c>
      <c r="E23" s="66" t="s">
        <v>727</v>
      </c>
      <c r="F23" s="15" t="s">
        <v>13</v>
      </c>
      <c r="G23" s="82"/>
    </row>
    <row r="24" spans="1:7" ht="22.5" customHeight="1">
      <c r="A24" s="14">
        <v>20</v>
      </c>
      <c r="B24" s="15" t="s">
        <v>70</v>
      </c>
      <c r="C24" s="16" t="s">
        <v>27</v>
      </c>
      <c r="D24" s="15" t="s">
        <v>45</v>
      </c>
      <c r="E24" s="66" t="s">
        <v>727</v>
      </c>
      <c r="F24" s="15" t="s">
        <v>13</v>
      </c>
      <c r="G24" s="82"/>
    </row>
    <row r="25" spans="1:7" ht="22.5" customHeight="1">
      <c r="A25" s="14">
        <v>21</v>
      </c>
      <c r="B25" s="15" t="s">
        <v>71</v>
      </c>
      <c r="C25" s="16" t="s">
        <v>28</v>
      </c>
      <c r="D25" s="17">
        <v>35897</v>
      </c>
      <c r="E25" s="66" t="s">
        <v>727</v>
      </c>
      <c r="F25" s="15" t="s">
        <v>13</v>
      </c>
      <c r="G25" s="82"/>
    </row>
    <row r="26" spans="1:7" ht="22.5" customHeight="1">
      <c r="A26" s="14">
        <v>22</v>
      </c>
      <c r="B26" s="15" t="s">
        <v>72</v>
      </c>
      <c r="C26" s="16" t="s">
        <v>29</v>
      </c>
      <c r="D26" s="15" t="s">
        <v>46</v>
      </c>
      <c r="E26" s="66" t="s">
        <v>727</v>
      </c>
      <c r="F26" s="15" t="s">
        <v>13</v>
      </c>
      <c r="G26" s="82"/>
    </row>
    <row r="27" spans="1:7" ht="22.5" customHeight="1">
      <c r="A27" s="14">
        <v>23</v>
      </c>
      <c r="B27" s="15" t="s">
        <v>73</v>
      </c>
      <c r="C27" s="16" t="s">
        <v>29</v>
      </c>
      <c r="D27" s="17">
        <v>35223</v>
      </c>
      <c r="E27" s="66" t="s">
        <v>727</v>
      </c>
      <c r="F27" s="15" t="s">
        <v>13</v>
      </c>
      <c r="G27" s="82"/>
    </row>
    <row r="28" spans="1:7" ht="22.5" customHeight="1">
      <c r="A28" s="14">
        <v>24</v>
      </c>
      <c r="B28" s="15" t="s">
        <v>74</v>
      </c>
      <c r="C28" s="16" t="s">
        <v>30</v>
      </c>
      <c r="D28" s="17">
        <v>35916</v>
      </c>
      <c r="E28" s="66" t="s">
        <v>727</v>
      </c>
      <c r="F28" s="15" t="s">
        <v>13</v>
      </c>
      <c r="G28" s="82"/>
    </row>
    <row r="29" spans="1:7" ht="22.5" customHeight="1">
      <c r="A29" s="14">
        <v>25</v>
      </c>
      <c r="B29" s="15" t="s">
        <v>75</v>
      </c>
      <c r="C29" s="16" t="s">
        <v>31</v>
      </c>
      <c r="D29" s="15" t="s">
        <v>47</v>
      </c>
      <c r="E29" s="66" t="s">
        <v>727</v>
      </c>
      <c r="F29" s="15" t="s">
        <v>13</v>
      </c>
      <c r="G29" s="82"/>
    </row>
    <row r="30" spans="1:7" ht="22.5" customHeight="1">
      <c r="A30" s="14">
        <v>26</v>
      </c>
      <c r="B30" s="15" t="s">
        <v>76</v>
      </c>
      <c r="C30" s="16" t="s">
        <v>32</v>
      </c>
      <c r="D30" s="15" t="s">
        <v>48</v>
      </c>
      <c r="E30" s="66" t="s">
        <v>727</v>
      </c>
      <c r="F30" s="15" t="s">
        <v>13</v>
      </c>
      <c r="G30" s="82"/>
    </row>
    <row r="31" spans="1:7" ht="22.5" customHeight="1">
      <c r="A31" s="18">
        <v>27</v>
      </c>
      <c r="B31" s="19" t="s">
        <v>77</v>
      </c>
      <c r="C31" s="20" t="s">
        <v>33</v>
      </c>
      <c r="D31" s="24">
        <v>35806</v>
      </c>
      <c r="E31" s="71" t="s">
        <v>727</v>
      </c>
      <c r="F31" s="19" t="s">
        <v>13</v>
      </c>
      <c r="G31" s="85"/>
    </row>
    <row r="32" spans="1:7" ht="15" customHeight="1">
      <c r="A32" s="33"/>
      <c r="B32" s="34"/>
      <c r="C32" s="35"/>
      <c r="D32" s="36"/>
      <c r="E32" s="36"/>
      <c r="F32" s="34"/>
      <c r="G32" s="9"/>
    </row>
    <row r="33" spans="2:6" ht="17.25" customHeight="1">
      <c r="B33" s="109" t="s">
        <v>833</v>
      </c>
      <c r="C33" s="109"/>
      <c r="D33" s="109"/>
      <c r="E33" s="109"/>
      <c r="F33" s="110"/>
    </row>
    <row r="34" spans="2:7" ht="24.75" customHeight="1">
      <c r="B34" s="46" t="s">
        <v>830</v>
      </c>
      <c r="C34" s="46"/>
      <c r="D34" s="46"/>
      <c r="E34" s="46"/>
      <c r="F34" s="31"/>
      <c r="G34" s="9"/>
    </row>
    <row r="35" spans="2:7" ht="24.75" customHeight="1">
      <c r="B35" s="117" t="s">
        <v>738</v>
      </c>
      <c r="C35" s="117"/>
      <c r="D35" s="117"/>
      <c r="E35" s="117"/>
      <c r="F35" s="117"/>
      <c r="G35" s="9"/>
    </row>
    <row r="36" spans="1:7" ht="25.5" customHeight="1">
      <c r="A36" s="6"/>
      <c r="B36" s="6"/>
      <c r="C36" s="7"/>
      <c r="D36" s="8"/>
      <c r="E36" s="8"/>
      <c r="F36" s="4"/>
      <c r="G36" s="9"/>
    </row>
    <row r="37" spans="1:7" ht="31.5" customHeight="1">
      <c r="A37" s="118" t="s">
        <v>732</v>
      </c>
      <c r="B37" s="118"/>
      <c r="C37" s="118"/>
      <c r="D37" s="118"/>
      <c r="E37" s="118"/>
      <c r="F37" s="118"/>
      <c r="G37" s="118"/>
    </row>
    <row r="38" spans="1:7" ht="25.5" customHeight="1">
      <c r="A38" s="122" t="s">
        <v>735</v>
      </c>
      <c r="B38" s="122"/>
      <c r="C38" s="123"/>
      <c r="D38" s="123"/>
      <c r="E38" s="123"/>
      <c r="F38" s="123"/>
      <c r="G38" s="123"/>
    </row>
    <row r="39" spans="1:7" ht="25.5" customHeight="1">
      <c r="A39" s="119" t="s">
        <v>835</v>
      </c>
      <c r="B39" s="119"/>
      <c r="C39" s="119"/>
      <c r="D39" s="119"/>
      <c r="E39" s="119"/>
      <c r="F39" s="119"/>
      <c r="G39" s="119"/>
    </row>
    <row r="40" spans="1:7" ht="22.5" customHeight="1">
      <c r="A40" s="26" t="s">
        <v>49</v>
      </c>
      <c r="B40" s="27" t="s">
        <v>50</v>
      </c>
      <c r="C40" s="27" t="s">
        <v>79</v>
      </c>
      <c r="D40" s="27" t="s">
        <v>35</v>
      </c>
      <c r="E40" s="60" t="s">
        <v>731</v>
      </c>
      <c r="F40" s="27" t="s">
        <v>80</v>
      </c>
      <c r="G40" s="3" t="s">
        <v>2</v>
      </c>
    </row>
    <row r="41" spans="1:7" ht="22.5" customHeight="1">
      <c r="A41" s="29">
        <v>1</v>
      </c>
      <c r="B41" s="30" t="s">
        <v>78</v>
      </c>
      <c r="C41" s="77" t="s">
        <v>34</v>
      </c>
      <c r="D41" s="78">
        <v>35829</v>
      </c>
      <c r="E41" s="64" t="s">
        <v>727</v>
      </c>
      <c r="F41" s="30" t="s">
        <v>13</v>
      </c>
      <c r="G41" s="69"/>
    </row>
    <row r="42" spans="1:7" ht="22.5" customHeight="1">
      <c r="A42" s="14">
        <v>2</v>
      </c>
      <c r="B42" s="15" t="s">
        <v>81</v>
      </c>
      <c r="C42" s="16" t="s">
        <v>82</v>
      </c>
      <c r="D42" s="15" t="s">
        <v>83</v>
      </c>
      <c r="E42" s="66" t="s">
        <v>727</v>
      </c>
      <c r="F42" s="15" t="s">
        <v>13</v>
      </c>
      <c r="G42" s="82"/>
    </row>
    <row r="43" spans="1:7" ht="22.5" customHeight="1">
      <c r="A43" s="14">
        <v>3</v>
      </c>
      <c r="B43" s="15" t="s">
        <v>84</v>
      </c>
      <c r="C43" s="16" t="s">
        <v>85</v>
      </c>
      <c r="D43" s="15" t="s">
        <v>86</v>
      </c>
      <c r="E43" s="66" t="s">
        <v>727</v>
      </c>
      <c r="F43" s="15" t="s">
        <v>13</v>
      </c>
      <c r="G43" s="82"/>
    </row>
    <row r="44" spans="1:7" ht="22.5" customHeight="1">
      <c r="A44" s="14">
        <v>4</v>
      </c>
      <c r="B44" s="15" t="s">
        <v>87</v>
      </c>
      <c r="C44" s="16" t="s">
        <v>88</v>
      </c>
      <c r="D44" s="15" t="s">
        <v>15</v>
      </c>
      <c r="E44" s="66" t="s">
        <v>727</v>
      </c>
      <c r="F44" s="15" t="s">
        <v>13</v>
      </c>
      <c r="G44" s="82"/>
    </row>
    <row r="45" spans="1:7" ht="22.5" customHeight="1">
      <c r="A45" s="14">
        <v>5</v>
      </c>
      <c r="B45" s="15" t="s">
        <v>89</v>
      </c>
      <c r="C45" s="16" t="s">
        <v>90</v>
      </c>
      <c r="D45" s="15" t="s">
        <v>91</v>
      </c>
      <c r="E45" s="66" t="s">
        <v>727</v>
      </c>
      <c r="F45" s="15" t="s">
        <v>13</v>
      </c>
      <c r="G45" s="82"/>
    </row>
    <row r="46" spans="1:7" ht="22.5" customHeight="1">
      <c r="A46" s="14">
        <v>6</v>
      </c>
      <c r="B46" s="15" t="s">
        <v>92</v>
      </c>
      <c r="C46" s="16" t="s">
        <v>93</v>
      </c>
      <c r="D46" s="15" t="s">
        <v>94</v>
      </c>
      <c r="E46" s="66" t="s">
        <v>727</v>
      </c>
      <c r="F46" s="15" t="s">
        <v>13</v>
      </c>
      <c r="G46" s="82"/>
    </row>
    <row r="47" spans="1:7" ht="22.5" customHeight="1">
      <c r="A47" s="14">
        <v>7</v>
      </c>
      <c r="B47" s="15" t="s">
        <v>95</v>
      </c>
      <c r="C47" s="16" t="s">
        <v>96</v>
      </c>
      <c r="D47" s="15" t="s">
        <v>97</v>
      </c>
      <c r="E47" s="66" t="s">
        <v>727</v>
      </c>
      <c r="F47" s="15" t="s">
        <v>13</v>
      </c>
      <c r="G47" s="82"/>
    </row>
    <row r="48" spans="1:7" ht="22.5" customHeight="1">
      <c r="A48" s="14">
        <v>8</v>
      </c>
      <c r="B48" s="15" t="s">
        <v>98</v>
      </c>
      <c r="C48" s="16" t="s">
        <v>99</v>
      </c>
      <c r="D48" s="15" t="s">
        <v>100</v>
      </c>
      <c r="E48" s="66" t="s">
        <v>727</v>
      </c>
      <c r="F48" s="15" t="s">
        <v>13</v>
      </c>
      <c r="G48" s="82"/>
    </row>
    <row r="49" spans="1:7" ht="22.5" customHeight="1">
      <c r="A49" s="14">
        <v>9</v>
      </c>
      <c r="B49" s="15" t="s">
        <v>101</v>
      </c>
      <c r="C49" s="16" t="s">
        <v>102</v>
      </c>
      <c r="D49" s="15" t="s">
        <v>103</v>
      </c>
      <c r="E49" s="66" t="s">
        <v>727</v>
      </c>
      <c r="F49" s="15" t="s">
        <v>13</v>
      </c>
      <c r="G49" s="82"/>
    </row>
    <row r="50" spans="1:7" ht="22.5" customHeight="1">
      <c r="A50" s="14">
        <v>10</v>
      </c>
      <c r="B50" s="15" t="s">
        <v>104</v>
      </c>
      <c r="C50" s="16" t="s">
        <v>105</v>
      </c>
      <c r="D50" s="17">
        <v>35529</v>
      </c>
      <c r="E50" s="66" t="s">
        <v>727</v>
      </c>
      <c r="F50" s="15" t="s">
        <v>13</v>
      </c>
      <c r="G50" s="82"/>
    </row>
    <row r="51" spans="1:7" ht="22.5" customHeight="1">
      <c r="A51" s="14">
        <v>11</v>
      </c>
      <c r="B51" s="15" t="s">
        <v>106</v>
      </c>
      <c r="C51" s="16" t="s">
        <v>1</v>
      </c>
      <c r="D51" s="15" t="s">
        <v>46</v>
      </c>
      <c r="E51" s="66" t="s">
        <v>727</v>
      </c>
      <c r="F51" s="15" t="s">
        <v>13</v>
      </c>
      <c r="G51" s="82"/>
    </row>
    <row r="52" spans="1:7" ht="22.5" customHeight="1">
      <c r="A52" s="14">
        <v>12</v>
      </c>
      <c r="B52" s="15" t="s">
        <v>107</v>
      </c>
      <c r="C52" s="16" t="s">
        <v>108</v>
      </c>
      <c r="D52" s="17">
        <v>35704</v>
      </c>
      <c r="E52" s="66" t="s">
        <v>727</v>
      </c>
      <c r="F52" s="15" t="s">
        <v>13</v>
      </c>
      <c r="G52" s="82"/>
    </row>
    <row r="53" spans="1:7" ht="22.5" customHeight="1">
      <c r="A53" s="14">
        <v>13</v>
      </c>
      <c r="B53" s="15" t="s">
        <v>109</v>
      </c>
      <c r="C53" s="16" t="s">
        <v>110</v>
      </c>
      <c r="D53" s="15" t="s">
        <v>111</v>
      </c>
      <c r="E53" s="66" t="s">
        <v>727</v>
      </c>
      <c r="F53" s="15" t="s">
        <v>13</v>
      </c>
      <c r="G53" s="82"/>
    </row>
    <row r="54" spans="1:7" ht="22.5" customHeight="1">
      <c r="A54" s="14">
        <v>14</v>
      </c>
      <c r="B54" s="15" t="s">
        <v>112</v>
      </c>
      <c r="C54" s="16" t="s">
        <v>113</v>
      </c>
      <c r="D54" s="15" t="s">
        <v>114</v>
      </c>
      <c r="E54" s="66" t="s">
        <v>727</v>
      </c>
      <c r="F54" s="15" t="s">
        <v>13</v>
      </c>
      <c r="G54" s="82"/>
    </row>
    <row r="55" spans="1:7" ht="22.5" customHeight="1">
      <c r="A55" s="14">
        <v>15</v>
      </c>
      <c r="B55" s="40" t="s">
        <v>115</v>
      </c>
      <c r="C55" s="41" t="s">
        <v>116</v>
      </c>
      <c r="D55" s="42">
        <v>36074</v>
      </c>
      <c r="E55" s="89" t="s">
        <v>727</v>
      </c>
      <c r="F55" s="15" t="s">
        <v>13</v>
      </c>
      <c r="G55" s="82"/>
    </row>
    <row r="56" spans="1:7" ht="22.5" customHeight="1">
      <c r="A56" s="14">
        <v>16</v>
      </c>
      <c r="B56" s="66" t="s">
        <v>117</v>
      </c>
      <c r="C56" s="79" t="s">
        <v>118</v>
      </c>
      <c r="D56" s="80">
        <v>35873</v>
      </c>
      <c r="E56" s="66" t="s">
        <v>727</v>
      </c>
      <c r="F56" s="15" t="s">
        <v>119</v>
      </c>
      <c r="G56" s="82"/>
    </row>
    <row r="57" spans="1:7" ht="22.5" customHeight="1">
      <c r="A57" s="14">
        <v>17</v>
      </c>
      <c r="B57" s="66" t="s">
        <v>120</v>
      </c>
      <c r="C57" s="79" t="s">
        <v>121</v>
      </c>
      <c r="D57" s="80">
        <v>35709</v>
      </c>
      <c r="E57" s="66" t="s">
        <v>727</v>
      </c>
      <c r="F57" s="15" t="s">
        <v>119</v>
      </c>
      <c r="G57" s="82"/>
    </row>
    <row r="58" spans="1:7" ht="22.5" customHeight="1">
      <c r="A58" s="14">
        <v>18</v>
      </c>
      <c r="B58" s="66" t="s">
        <v>122</v>
      </c>
      <c r="C58" s="79" t="s">
        <v>123</v>
      </c>
      <c r="D58" s="80">
        <v>36115</v>
      </c>
      <c r="E58" s="66" t="s">
        <v>727</v>
      </c>
      <c r="F58" s="15" t="s">
        <v>119</v>
      </c>
      <c r="G58" s="82"/>
    </row>
    <row r="59" spans="1:7" ht="22.5" customHeight="1">
      <c r="A59" s="14">
        <v>19</v>
      </c>
      <c r="B59" s="66" t="s">
        <v>124</v>
      </c>
      <c r="C59" s="79" t="s">
        <v>125</v>
      </c>
      <c r="D59" s="80">
        <v>36139</v>
      </c>
      <c r="E59" s="66" t="s">
        <v>727</v>
      </c>
      <c r="F59" s="15" t="s">
        <v>119</v>
      </c>
      <c r="G59" s="82"/>
    </row>
    <row r="60" spans="1:7" ht="22.5" customHeight="1">
      <c r="A60" s="14">
        <v>20</v>
      </c>
      <c r="B60" s="66" t="s">
        <v>126</v>
      </c>
      <c r="C60" s="79" t="s">
        <v>127</v>
      </c>
      <c r="D60" s="80">
        <v>35495</v>
      </c>
      <c r="E60" s="66" t="s">
        <v>727</v>
      </c>
      <c r="F60" s="15" t="s">
        <v>119</v>
      </c>
      <c r="G60" s="82"/>
    </row>
    <row r="61" spans="1:7" ht="22.5" customHeight="1">
      <c r="A61" s="14">
        <v>21</v>
      </c>
      <c r="B61" s="66" t="s">
        <v>128</v>
      </c>
      <c r="C61" s="79" t="s">
        <v>129</v>
      </c>
      <c r="D61" s="80">
        <v>36024</v>
      </c>
      <c r="E61" s="66" t="s">
        <v>727</v>
      </c>
      <c r="F61" s="15" t="s">
        <v>119</v>
      </c>
      <c r="G61" s="82"/>
    </row>
    <row r="62" spans="1:7" ht="22.5" customHeight="1">
      <c r="A62" s="14">
        <v>22</v>
      </c>
      <c r="B62" s="66" t="s">
        <v>130</v>
      </c>
      <c r="C62" s="79" t="s">
        <v>131</v>
      </c>
      <c r="D62" s="80">
        <v>35947</v>
      </c>
      <c r="E62" s="66" t="s">
        <v>727</v>
      </c>
      <c r="F62" s="15" t="s">
        <v>119</v>
      </c>
      <c r="G62" s="82"/>
    </row>
    <row r="63" spans="1:7" ht="22.5" customHeight="1">
      <c r="A63" s="14">
        <v>23</v>
      </c>
      <c r="B63" s="66" t="s">
        <v>132</v>
      </c>
      <c r="C63" s="79" t="s">
        <v>133</v>
      </c>
      <c r="D63" s="80">
        <v>35889</v>
      </c>
      <c r="E63" s="66" t="s">
        <v>727</v>
      </c>
      <c r="F63" s="15" t="s">
        <v>119</v>
      </c>
      <c r="G63" s="82"/>
    </row>
    <row r="64" spans="1:7" ht="22.5" customHeight="1">
      <c r="A64" s="14">
        <v>24</v>
      </c>
      <c r="B64" s="66" t="s">
        <v>134</v>
      </c>
      <c r="C64" s="79" t="s">
        <v>135</v>
      </c>
      <c r="D64" s="80">
        <v>36001</v>
      </c>
      <c r="E64" s="66" t="s">
        <v>728</v>
      </c>
      <c r="F64" s="15" t="s">
        <v>119</v>
      </c>
      <c r="G64" s="82"/>
    </row>
    <row r="65" spans="1:7" ht="22.5" customHeight="1">
      <c r="A65" s="14">
        <v>25</v>
      </c>
      <c r="B65" s="66" t="s">
        <v>136</v>
      </c>
      <c r="C65" s="79" t="s">
        <v>137</v>
      </c>
      <c r="D65" s="80">
        <v>35183</v>
      </c>
      <c r="E65" s="66" t="s">
        <v>727</v>
      </c>
      <c r="F65" s="15" t="s">
        <v>119</v>
      </c>
      <c r="G65" s="82"/>
    </row>
    <row r="66" spans="1:7" ht="22.5" customHeight="1">
      <c r="A66" s="14">
        <v>26</v>
      </c>
      <c r="B66" s="66" t="s">
        <v>138</v>
      </c>
      <c r="C66" s="79" t="s">
        <v>139</v>
      </c>
      <c r="D66" s="80">
        <v>35822</v>
      </c>
      <c r="E66" s="66" t="s">
        <v>727</v>
      </c>
      <c r="F66" s="15" t="s">
        <v>119</v>
      </c>
      <c r="G66" s="82"/>
    </row>
    <row r="67" spans="1:7" ht="22.5" customHeight="1">
      <c r="A67" s="39">
        <v>27</v>
      </c>
      <c r="B67" s="89" t="s">
        <v>140</v>
      </c>
      <c r="C67" s="90" t="s">
        <v>141</v>
      </c>
      <c r="D67" s="91">
        <v>35463</v>
      </c>
      <c r="E67" s="89" t="s">
        <v>727</v>
      </c>
      <c r="F67" s="40" t="s">
        <v>119</v>
      </c>
      <c r="G67" s="107"/>
    </row>
    <row r="68" spans="1:7" ht="22.5" customHeight="1">
      <c r="A68" s="18">
        <v>28</v>
      </c>
      <c r="B68" s="71" t="s">
        <v>142</v>
      </c>
      <c r="C68" s="81" t="s">
        <v>143</v>
      </c>
      <c r="D68" s="68">
        <v>35985</v>
      </c>
      <c r="E68" s="71" t="s">
        <v>727</v>
      </c>
      <c r="F68" s="19" t="s">
        <v>119</v>
      </c>
      <c r="G68" s="108"/>
    </row>
    <row r="69" spans="2:6" ht="20.25" customHeight="1">
      <c r="B69" s="109" t="s">
        <v>833</v>
      </c>
      <c r="C69" s="109"/>
      <c r="D69" s="109"/>
      <c r="E69" s="109"/>
      <c r="F69" s="109"/>
    </row>
    <row r="70" spans="2:7" ht="24.75" customHeight="1">
      <c r="B70" s="46" t="s">
        <v>830</v>
      </c>
      <c r="C70" s="46"/>
      <c r="D70" s="46"/>
      <c r="E70" s="46"/>
      <c r="F70" s="46"/>
      <c r="G70" s="9"/>
    </row>
    <row r="71" spans="2:7" ht="24.75" customHeight="1">
      <c r="B71" s="117" t="s">
        <v>738</v>
      </c>
      <c r="C71" s="117"/>
      <c r="D71" s="117"/>
      <c r="E71" s="117"/>
      <c r="F71" s="117"/>
      <c r="G71" s="9"/>
    </row>
    <row r="72" spans="1:7" ht="27.75" customHeight="1">
      <c r="A72" s="118" t="s">
        <v>732</v>
      </c>
      <c r="B72" s="118"/>
      <c r="C72" s="118"/>
      <c r="D72" s="118"/>
      <c r="E72" s="118"/>
      <c r="F72" s="118"/>
      <c r="G72" s="118"/>
    </row>
    <row r="73" spans="1:7" ht="26.25" customHeight="1">
      <c r="A73" s="122" t="s">
        <v>736</v>
      </c>
      <c r="B73" s="122"/>
      <c r="C73" s="123"/>
      <c r="D73" s="123"/>
      <c r="E73" s="123"/>
      <c r="F73" s="123"/>
      <c r="G73" s="123"/>
    </row>
    <row r="74" spans="1:7" ht="26.25" customHeight="1">
      <c r="A74" s="119" t="s">
        <v>835</v>
      </c>
      <c r="B74" s="119"/>
      <c r="C74" s="119"/>
      <c r="D74" s="119"/>
      <c r="E74" s="119"/>
      <c r="F74" s="119"/>
      <c r="G74" s="119"/>
    </row>
    <row r="75" spans="1:7" ht="21.75" customHeight="1">
      <c r="A75" s="37" t="s">
        <v>49</v>
      </c>
      <c r="B75" s="38" t="s">
        <v>50</v>
      </c>
      <c r="C75" s="38" t="s">
        <v>79</v>
      </c>
      <c r="D75" s="38" t="s">
        <v>35</v>
      </c>
      <c r="E75" s="62" t="s">
        <v>731</v>
      </c>
      <c r="F75" s="38" t="s">
        <v>80</v>
      </c>
      <c r="G75" s="28" t="s">
        <v>2</v>
      </c>
    </row>
    <row r="76" spans="1:7" ht="22.5" customHeight="1">
      <c r="A76" s="29">
        <v>1</v>
      </c>
      <c r="B76" s="64" t="s">
        <v>144</v>
      </c>
      <c r="C76" s="77" t="s">
        <v>145</v>
      </c>
      <c r="D76" s="78">
        <v>36009</v>
      </c>
      <c r="E76" s="64" t="s">
        <v>727</v>
      </c>
      <c r="F76" s="30" t="s">
        <v>119</v>
      </c>
      <c r="G76" s="63"/>
    </row>
    <row r="77" spans="1:7" ht="22.5" customHeight="1">
      <c r="A77" s="14">
        <v>2</v>
      </c>
      <c r="B77" s="66" t="s">
        <v>146</v>
      </c>
      <c r="C77" s="79" t="s">
        <v>147</v>
      </c>
      <c r="D77" s="80">
        <v>36088</v>
      </c>
      <c r="E77" s="66" t="s">
        <v>728</v>
      </c>
      <c r="F77" s="15" t="s">
        <v>119</v>
      </c>
      <c r="G77" s="55"/>
    </row>
    <row r="78" spans="1:7" ht="22.5" customHeight="1">
      <c r="A78" s="14">
        <v>3</v>
      </c>
      <c r="B78" s="66" t="s">
        <v>148</v>
      </c>
      <c r="C78" s="79" t="s">
        <v>149</v>
      </c>
      <c r="D78" s="80">
        <v>35807</v>
      </c>
      <c r="E78" s="66" t="s">
        <v>727</v>
      </c>
      <c r="F78" s="15" t="s">
        <v>119</v>
      </c>
      <c r="G78" s="55"/>
    </row>
    <row r="79" spans="1:7" ht="22.5" customHeight="1">
      <c r="A79" s="14">
        <v>4</v>
      </c>
      <c r="B79" s="66" t="s">
        <v>150</v>
      </c>
      <c r="C79" s="79" t="s">
        <v>151</v>
      </c>
      <c r="D79" s="80">
        <v>36138</v>
      </c>
      <c r="E79" s="66" t="s">
        <v>727</v>
      </c>
      <c r="F79" s="15" t="s">
        <v>119</v>
      </c>
      <c r="G79" s="1"/>
    </row>
    <row r="80" spans="1:7" ht="22.5" customHeight="1">
      <c r="A80" s="14">
        <v>5</v>
      </c>
      <c r="B80" s="66" t="s">
        <v>152</v>
      </c>
      <c r="C80" s="79" t="s">
        <v>153</v>
      </c>
      <c r="D80" s="80">
        <v>36133</v>
      </c>
      <c r="E80" s="66" t="s">
        <v>727</v>
      </c>
      <c r="F80" s="15" t="s">
        <v>119</v>
      </c>
      <c r="G80" s="1"/>
    </row>
    <row r="81" spans="1:7" ht="22.5" customHeight="1">
      <c r="A81" s="14">
        <v>6</v>
      </c>
      <c r="B81" s="66" t="s">
        <v>154</v>
      </c>
      <c r="C81" s="79" t="s">
        <v>155</v>
      </c>
      <c r="D81" s="80">
        <v>36029</v>
      </c>
      <c r="E81" s="66" t="s">
        <v>727</v>
      </c>
      <c r="F81" s="15" t="s">
        <v>119</v>
      </c>
      <c r="G81" s="1"/>
    </row>
    <row r="82" spans="1:7" ht="22.5" customHeight="1">
      <c r="A82" s="14">
        <v>7</v>
      </c>
      <c r="B82" s="66" t="s">
        <v>156</v>
      </c>
      <c r="C82" s="79" t="s">
        <v>157</v>
      </c>
      <c r="D82" s="80">
        <v>35812</v>
      </c>
      <c r="E82" s="66" t="s">
        <v>727</v>
      </c>
      <c r="F82" s="15" t="s">
        <v>119</v>
      </c>
      <c r="G82" s="1"/>
    </row>
    <row r="83" spans="1:7" ht="22.5" customHeight="1">
      <c r="A83" s="14">
        <v>8</v>
      </c>
      <c r="B83" s="66" t="s">
        <v>158</v>
      </c>
      <c r="C83" s="79" t="s">
        <v>159</v>
      </c>
      <c r="D83" s="80">
        <v>35243</v>
      </c>
      <c r="E83" s="66" t="s">
        <v>728</v>
      </c>
      <c r="F83" s="15" t="s">
        <v>119</v>
      </c>
      <c r="G83" s="1"/>
    </row>
    <row r="84" spans="1:7" ht="22.5" customHeight="1">
      <c r="A84" s="14">
        <v>9</v>
      </c>
      <c r="B84" s="66" t="s">
        <v>160</v>
      </c>
      <c r="C84" s="79" t="s">
        <v>161</v>
      </c>
      <c r="D84" s="80">
        <v>36029</v>
      </c>
      <c r="E84" s="66" t="s">
        <v>727</v>
      </c>
      <c r="F84" s="15" t="s">
        <v>119</v>
      </c>
      <c r="G84" s="1"/>
    </row>
    <row r="85" spans="1:7" ht="22.5" customHeight="1">
      <c r="A85" s="14">
        <v>10</v>
      </c>
      <c r="B85" s="66" t="s">
        <v>162</v>
      </c>
      <c r="C85" s="79" t="s">
        <v>163</v>
      </c>
      <c r="D85" s="80">
        <v>35846</v>
      </c>
      <c r="E85" s="66" t="s">
        <v>727</v>
      </c>
      <c r="F85" s="15" t="s">
        <v>119</v>
      </c>
      <c r="G85" s="1"/>
    </row>
    <row r="86" spans="1:7" ht="22.5" customHeight="1">
      <c r="A86" s="14">
        <v>11</v>
      </c>
      <c r="B86" s="66" t="s">
        <v>164</v>
      </c>
      <c r="C86" s="79" t="s">
        <v>165</v>
      </c>
      <c r="D86" s="80">
        <v>35928</v>
      </c>
      <c r="E86" s="66" t="s">
        <v>727</v>
      </c>
      <c r="F86" s="15" t="s">
        <v>119</v>
      </c>
      <c r="G86" s="1"/>
    </row>
    <row r="87" spans="1:7" ht="22.5" customHeight="1">
      <c r="A87" s="14">
        <v>12</v>
      </c>
      <c r="B87" s="66" t="s">
        <v>166</v>
      </c>
      <c r="C87" s="79" t="s">
        <v>167</v>
      </c>
      <c r="D87" s="80">
        <v>35670</v>
      </c>
      <c r="E87" s="66" t="s">
        <v>727</v>
      </c>
      <c r="F87" s="15" t="s">
        <v>119</v>
      </c>
      <c r="G87" s="1"/>
    </row>
    <row r="88" spans="1:7" ht="22.5" customHeight="1">
      <c r="A88" s="14">
        <v>13</v>
      </c>
      <c r="B88" s="66" t="s">
        <v>168</v>
      </c>
      <c r="C88" s="79" t="s">
        <v>169</v>
      </c>
      <c r="D88" s="80">
        <v>35866</v>
      </c>
      <c r="E88" s="66" t="s">
        <v>727</v>
      </c>
      <c r="F88" s="15" t="s">
        <v>119</v>
      </c>
      <c r="G88" s="11"/>
    </row>
    <row r="89" spans="1:7" ht="22.5" customHeight="1">
      <c r="A89" s="14">
        <v>14</v>
      </c>
      <c r="B89" s="66" t="s">
        <v>170</v>
      </c>
      <c r="C89" s="79" t="s">
        <v>171</v>
      </c>
      <c r="D89" s="80">
        <v>36099</v>
      </c>
      <c r="E89" s="66" t="s">
        <v>727</v>
      </c>
      <c r="F89" s="15" t="s">
        <v>119</v>
      </c>
      <c r="G89" s="11"/>
    </row>
    <row r="90" spans="1:7" ht="22.5" customHeight="1">
      <c r="A90" s="14">
        <v>15</v>
      </c>
      <c r="B90" s="66" t="s">
        <v>173</v>
      </c>
      <c r="C90" s="79" t="s">
        <v>174</v>
      </c>
      <c r="D90" s="80">
        <v>35739</v>
      </c>
      <c r="E90" s="66" t="s">
        <v>727</v>
      </c>
      <c r="F90" s="15" t="s">
        <v>119</v>
      </c>
      <c r="G90" s="11"/>
    </row>
    <row r="91" spans="1:7" ht="22.5" customHeight="1">
      <c r="A91" s="14">
        <v>16</v>
      </c>
      <c r="B91" s="66" t="s">
        <v>175</v>
      </c>
      <c r="C91" s="79" t="s">
        <v>176</v>
      </c>
      <c r="D91" s="80">
        <v>35955</v>
      </c>
      <c r="E91" s="66" t="s">
        <v>727</v>
      </c>
      <c r="F91" s="15" t="s">
        <v>119</v>
      </c>
      <c r="G91" s="11"/>
    </row>
    <row r="92" spans="1:7" ht="22.5" customHeight="1">
      <c r="A92" s="14">
        <v>17</v>
      </c>
      <c r="B92" s="66" t="s">
        <v>177</v>
      </c>
      <c r="C92" s="79" t="s">
        <v>178</v>
      </c>
      <c r="D92" s="80">
        <v>36054</v>
      </c>
      <c r="E92" s="66" t="s">
        <v>727</v>
      </c>
      <c r="F92" s="15" t="s">
        <v>119</v>
      </c>
      <c r="G92" s="11"/>
    </row>
    <row r="93" spans="1:7" ht="22.5" customHeight="1">
      <c r="A93" s="14">
        <v>18</v>
      </c>
      <c r="B93" s="66" t="s">
        <v>179</v>
      </c>
      <c r="C93" s="79" t="s">
        <v>180</v>
      </c>
      <c r="D93" s="80">
        <v>35956</v>
      </c>
      <c r="E93" s="66" t="s">
        <v>727</v>
      </c>
      <c r="F93" s="15" t="s">
        <v>119</v>
      </c>
      <c r="G93" s="11"/>
    </row>
    <row r="94" spans="1:7" ht="22.5" customHeight="1">
      <c r="A94" s="14">
        <v>19</v>
      </c>
      <c r="B94" s="66" t="s">
        <v>181</v>
      </c>
      <c r="C94" s="79" t="s">
        <v>182</v>
      </c>
      <c r="D94" s="80">
        <v>36100</v>
      </c>
      <c r="E94" s="66" t="s">
        <v>727</v>
      </c>
      <c r="F94" s="15" t="s">
        <v>119</v>
      </c>
      <c r="G94" s="11"/>
    </row>
    <row r="95" spans="1:7" ht="22.5" customHeight="1">
      <c r="A95" s="14">
        <v>20</v>
      </c>
      <c r="B95" s="66" t="s">
        <v>183</v>
      </c>
      <c r="C95" s="79" t="s">
        <v>184</v>
      </c>
      <c r="D95" s="80">
        <v>35772</v>
      </c>
      <c r="E95" s="66" t="s">
        <v>728</v>
      </c>
      <c r="F95" s="15" t="s">
        <v>119</v>
      </c>
      <c r="G95" s="11"/>
    </row>
    <row r="96" spans="1:7" ht="22.5" customHeight="1">
      <c r="A96" s="14">
        <v>21</v>
      </c>
      <c r="B96" s="66" t="s">
        <v>185</v>
      </c>
      <c r="C96" s="79" t="s">
        <v>186</v>
      </c>
      <c r="D96" s="80">
        <v>35853</v>
      </c>
      <c r="E96" s="66" t="s">
        <v>727</v>
      </c>
      <c r="F96" s="15" t="s">
        <v>119</v>
      </c>
      <c r="G96" s="11"/>
    </row>
    <row r="97" spans="1:7" ht="22.5" customHeight="1">
      <c r="A97" s="14">
        <v>22</v>
      </c>
      <c r="B97" s="66" t="s">
        <v>187</v>
      </c>
      <c r="C97" s="79" t="s">
        <v>99</v>
      </c>
      <c r="D97" s="80">
        <v>35987</v>
      </c>
      <c r="E97" s="66" t="s">
        <v>727</v>
      </c>
      <c r="F97" s="15" t="s">
        <v>119</v>
      </c>
      <c r="G97" s="11"/>
    </row>
    <row r="98" spans="1:7" ht="22.5" customHeight="1">
      <c r="A98" s="14">
        <v>23</v>
      </c>
      <c r="B98" s="66" t="s">
        <v>188</v>
      </c>
      <c r="C98" s="79" t="s">
        <v>189</v>
      </c>
      <c r="D98" s="80">
        <v>35928</v>
      </c>
      <c r="E98" s="66" t="s">
        <v>727</v>
      </c>
      <c r="F98" s="15" t="s">
        <v>119</v>
      </c>
      <c r="G98" s="11"/>
    </row>
    <row r="99" spans="1:7" ht="22.5" customHeight="1">
      <c r="A99" s="14">
        <v>24</v>
      </c>
      <c r="B99" s="66" t="s">
        <v>190</v>
      </c>
      <c r="C99" s="79" t="s">
        <v>191</v>
      </c>
      <c r="D99" s="80">
        <v>35786</v>
      </c>
      <c r="E99" s="66" t="s">
        <v>727</v>
      </c>
      <c r="F99" s="15" t="s">
        <v>119</v>
      </c>
      <c r="G99" s="11"/>
    </row>
    <row r="100" spans="1:7" ht="22.5" customHeight="1">
      <c r="A100" s="14">
        <v>25</v>
      </c>
      <c r="B100" s="66" t="s">
        <v>192</v>
      </c>
      <c r="C100" s="79" t="s">
        <v>193</v>
      </c>
      <c r="D100" s="80">
        <v>36145</v>
      </c>
      <c r="E100" s="66" t="s">
        <v>727</v>
      </c>
      <c r="F100" s="15" t="s">
        <v>119</v>
      </c>
      <c r="G100" s="11"/>
    </row>
    <row r="101" spans="1:7" ht="22.5" customHeight="1">
      <c r="A101" s="14">
        <v>26</v>
      </c>
      <c r="B101" s="66" t="s">
        <v>194</v>
      </c>
      <c r="C101" s="79" t="s">
        <v>195</v>
      </c>
      <c r="D101" s="80">
        <v>36061</v>
      </c>
      <c r="E101" s="66" t="s">
        <v>727</v>
      </c>
      <c r="F101" s="15" t="s">
        <v>119</v>
      </c>
      <c r="G101" s="11"/>
    </row>
    <row r="102" spans="1:7" ht="22.5" customHeight="1">
      <c r="A102" s="14">
        <v>27</v>
      </c>
      <c r="B102" s="66" t="s">
        <v>196</v>
      </c>
      <c r="C102" s="79" t="s">
        <v>197</v>
      </c>
      <c r="D102" s="80">
        <v>36153</v>
      </c>
      <c r="E102" s="66" t="s">
        <v>728</v>
      </c>
      <c r="F102" s="15" t="s">
        <v>119</v>
      </c>
      <c r="G102" s="11"/>
    </row>
    <row r="103" spans="1:7" ht="22.5" customHeight="1">
      <c r="A103" s="18">
        <v>28</v>
      </c>
      <c r="B103" s="71" t="s">
        <v>198</v>
      </c>
      <c r="C103" s="81" t="s">
        <v>199</v>
      </c>
      <c r="D103" s="68">
        <v>35957</v>
      </c>
      <c r="E103" s="71" t="s">
        <v>727</v>
      </c>
      <c r="F103" s="19" t="s">
        <v>119</v>
      </c>
      <c r="G103" s="12"/>
    </row>
    <row r="104" spans="1:7" ht="12" customHeight="1">
      <c r="A104" s="33"/>
      <c r="G104" s="10"/>
    </row>
    <row r="105" spans="2:6" ht="20.25" customHeight="1">
      <c r="B105" s="111" t="s">
        <v>833</v>
      </c>
      <c r="C105" s="111"/>
      <c r="D105" s="111"/>
      <c r="E105" s="111"/>
      <c r="F105" s="111"/>
    </row>
    <row r="106" spans="2:6" ht="24.75" customHeight="1">
      <c r="B106" s="32" t="s">
        <v>830</v>
      </c>
      <c r="C106" s="32"/>
      <c r="D106" s="32"/>
      <c r="E106" s="32"/>
      <c r="F106" s="32"/>
    </row>
    <row r="107" spans="2:6" ht="24.75" customHeight="1">
      <c r="B107" s="120" t="s">
        <v>738</v>
      </c>
      <c r="C107" s="120"/>
      <c r="D107" s="120"/>
      <c r="E107" s="120"/>
      <c r="F107" s="120"/>
    </row>
    <row r="108" spans="1:7" ht="24.75" customHeight="1">
      <c r="A108" s="123" t="s">
        <v>732</v>
      </c>
      <c r="B108" s="123"/>
      <c r="C108" s="123"/>
      <c r="D108" s="123"/>
      <c r="E108" s="123"/>
      <c r="F108" s="123"/>
      <c r="G108" s="123"/>
    </row>
    <row r="109" spans="1:7" ht="24.75" customHeight="1">
      <c r="A109" s="122" t="s">
        <v>737</v>
      </c>
      <c r="B109" s="122"/>
      <c r="C109" s="123"/>
      <c r="D109" s="123"/>
      <c r="E109" s="123"/>
      <c r="F109" s="123"/>
      <c r="G109" s="123"/>
    </row>
    <row r="110" spans="1:7" ht="24.75" customHeight="1">
      <c r="A110" s="119" t="s">
        <v>835</v>
      </c>
      <c r="B110" s="119"/>
      <c r="C110" s="119"/>
      <c r="D110" s="119"/>
      <c r="E110" s="119"/>
      <c r="F110" s="119"/>
      <c r="G110" s="119"/>
    </row>
    <row r="111" spans="1:7" ht="22.5" customHeight="1">
      <c r="A111" s="37" t="s">
        <v>49</v>
      </c>
      <c r="B111" s="38" t="s">
        <v>50</v>
      </c>
      <c r="C111" s="38" t="s">
        <v>79</v>
      </c>
      <c r="D111" s="38" t="s">
        <v>35</v>
      </c>
      <c r="E111" s="60" t="s">
        <v>731</v>
      </c>
      <c r="F111" s="38" t="s">
        <v>80</v>
      </c>
      <c r="G111" s="3" t="s">
        <v>2</v>
      </c>
    </row>
    <row r="112" spans="1:7" ht="22.5" customHeight="1">
      <c r="A112" s="29">
        <v>1</v>
      </c>
      <c r="B112" s="64" t="s">
        <v>200</v>
      </c>
      <c r="C112" s="61" t="s">
        <v>201</v>
      </c>
      <c r="D112" s="30" t="s">
        <v>202</v>
      </c>
      <c r="E112" s="64" t="s">
        <v>727</v>
      </c>
      <c r="F112" s="30" t="s">
        <v>203</v>
      </c>
      <c r="G112" s="65"/>
    </row>
    <row r="113" spans="1:7" ht="22.5" customHeight="1">
      <c r="A113" s="14">
        <v>2</v>
      </c>
      <c r="B113" s="66" t="s">
        <v>204</v>
      </c>
      <c r="C113" s="72" t="s">
        <v>205</v>
      </c>
      <c r="D113" s="15" t="s">
        <v>206</v>
      </c>
      <c r="E113" s="66" t="s">
        <v>727</v>
      </c>
      <c r="F113" s="15" t="s">
        <v>203</v>
      </c>
      <c r="G113" s="67"/>
    </row>
    <row r="114" spans="1:7" ht="22.5" customHeight="1">
      <c r="A114" s="14">
        <v>3</v>
      </c>
      <c r="B114" s="66" t="s">
        <v>207</v>
      </c>
      <c r="C114" s="72" t="s">
        <v>208</v>
      </c>
      <c r="D114" s="15" t="s">
        <v>209</v>
      </c>
      <c r="E114" s="66" t="s">
        <v>727</v>
      </c>
      <c r="F114" s="15" t="s">
        <v>203</v>
      </c>
      <c r="G114" s="67"/>
    </row>
    <row r="115" spans="1:7" ht="22.5" customHeight="1">
      <c r="A115" s="14">
        <v>4</v>
      </c>
      <c r="B115" s="66" t="s">
        <v>210</v>
      </c>
      <c r="C115" s="72" t="s">
        <v>211</v>
      </c>
      <c r="D115" s="15" t="s">
        <v>212</v>
      </c>
      <c r="E115" s="66" t="s">
        <v>727</v>
      </c>
      <c r="F115" s="15" t="s">
        <v>203</v>
      </c>
      <c r="G115" s="67"/>
    </row>
    <row r="116" spans="1:7" ht="22.5" customHeight="1">
      <c r="A116" s="14">
        <v>5</v>
      </c>
      <c r="B116" s="66" t="s">
        <v>213</v>
      </c>
      <c r="C116" s="72" t="s">
        <v>214</v>
      </c>
      <c r="D116" s="15" t="s">
        <v>215</v>
      </c>
      <c r="E116" s="66" t="s">
        <v>728</v>
      </c>
      <c r="F116" s="15" t="s">
        <v>203</v>
      </c>
      <c r="G116" s="67"/>
    </row>
    <row r="117" spans="1:7" ht="22.5" customHeight="1">
      <c r="A117" s="14">
        <v>6</v>
      </c>
      <c r="B117" s="66" t="s">
        <v>216</v>
      </c>
      <c r="C117" s="72" t="s">
        <v>217</v>
      </c>
      <c r="D117" s="17">
        <v>35836</v>
      </c>
      <c r="E117" s="66" t="s">
        <v>727</v>
      </c>
      <c r="F117" s="15" t="s">
        <v>203</v>
      </c>
      <c r="G117" s="67"/>
    </row>
    <row r="118" spans="1:7" ht="22.5" customHeight="1">
      <c r="A118" s="14">
        <v>7</v>
      </c>
      <c r="B118" s="66" t="s">
        <v>218</v>
      </c>
      <c r="C118" s="72" t="s">
        <v>219</v>
      </c>
      <c r="D118" s="17">
        <v>36074</v>
      </c>
      <c r="E118" s="66" t="s">
        <v>727</v>
      </c>
      <c r="F118" s="15" t="s">
        <v>203</v>
      </c>
      <c r="G118" s="67"/>
    </row>
    <row r="119" spans="1:7" ht="22.5" customHeight="1">
      <c r="A119" s="14">
        <v>8</v>
      </c>
      <c r="B119" s="66" t="s">
        <v>220</v>
      </c>
      <c r="C119" s="72" t="s">
        <v>221</v>
      </c>
      <c r="D119" s="15" t="s">
        <v>172</v>
      </c>
      <c r="E119" s="66" t="s">
        <v>728</v>
      </c>
      <c r="F119" s="15" t="s">
        <v>203</v>
      </c>
      <c r="G119" s="67"/>
    </row>
    <row r="120" spans="1:7" ht="22.5" customHeight="1">
      <c r="A120" s="14">
        <v>9</v>
      </c>
      <c r="B120" s="66" t="s">
        <v>222</v>
      </c>
      <c r="C120" s="72" t="s">
        <v>223</v>
      </c>
      <c r="D120" s="17">
        <v>35863</v>
      </c>
      <c r="E120" s="66" t="s">
        <v>727</v>
      </c>
      <c r="F120" s="15" t="s">
        <v>203</v>
      </c>
      <c r="G120" s="67"/>
    </row>
    <row r="121" spans="1:7" ht="22.5" customHeight="1">
      <c r="A121" s="14">
        <v>10</v>
      </c>
      <c r="B121" s="66" t="s">
        <v>224</v>
      </c>
      <c r="C121" s="72" t="s">
        <v>18</v>
      </c>
      <c r="D121" s="15" t="s">
        <v>225</v>
      </c>
      <c r="E121" s="66" t="s">
        <v>727</v>
      </c>
      <c r="F121" s="15" t="s">
        <v>203</v>
      </c>
      <c r="G121" s="67"/>
    </row>
    <row r="122" spans="1:7" ht="22.5" customHeight="1">
      <c r="A122" s="14">
        <v>11</v>
      </c>
      <c r="B122" s="66" t="s">
        <v>226</v>
      </c>
      <c r="C122" s="72" t="s">
        <v>227</v>
      </c>
      <c r="D122" s="15" t="s">
        <v>14</v>
      </c>
      <c r="E122" s="66" t="s">
        <v>727</v>
      </c>
      <c r="F122" s="15" t="s">
        <v>203</v>
      </c>
      <c r="G122" s="70"/>
    </row>
    <row r="123" spans="1:7" ht="22.5" customHeight="1">
      <c r="A123" s="14">
        <v>12</v>
      </c>
      <c r="B123" s="66" t="s">
        <v>228</v>
      </c>
      <c r="C123" s="72" t="s">
        <v>139</v>
      </c>
      <c r="D123" s="17">
        <v>35856</v>
      </c>
      <c r="E123" s="66" t="s">
        <v>727</v>
      </c>
      <c r="F123" s="15" t="s">
        <v>203</v>
      </c>
      <c r="G123" s="70"/>
    </row>
    <row r="124" spans="1:7" ht="22.5" customHeight="1">
      <c r="A124" s="14">
        <v>13</v>
      </c>
      <c r="B124" s="66" t="s">
        <v>229</v>
      </c>
      <c r="C124" s="72" t="s">
        <v>230</v>
      </c>
      <c r="D124" s="15" t="s">
        <v>231</v>
      </c>
      <c r="E124" s="66" t="s">
        <v>727</v>
      </c>
      <c r="F124" s="15" t="s">
        <v>203</v>
      </c>
      <c r="G124" s="70"/>
    </row>
    <row r="125" spans="1:7" ht="22.5" customHeight="1">
      <c r="A125" s="14">
        <v>14</v>
      </c>
      <c r="B125" s="66" t="s">
        <v>232</v>
      </c>
      <c r="C125" s="72" t="s">
        <v>233</v>
      </c>
      <c r="D125" s="17">
        <v>35827</v>
      </c>
      <c r="E125" s="66" t="s">
        <v>727</v>
      </c>
      <c r="F125" s="15" t="s">
        <v>203</v>
      </c>
      <c r="G125" s="70"/>
    </row>
    <row r="126" spans="1:7" ht="22.5" customHeight="1">
      <c r="A126" s="14">
        <v>15</v>
      </c>
      <c r="B126" s="66" t="s">
        <v>234</v>
      </c>
      <c r="C126" s="72" t="s">
        <v>235</v>
      </c>
      <c r="D126" s="17">
        <v>34976</v>
      </c>
      <c r="E126" s="66" t="s">
        <v>727</v>
      </c>
      <c r="F126" s="15" t="s">
        <v>203</v>
      </c>
      <c r="G126" s="70"/>
    </row>
    <row r="127" spans="1:7" ht="22.5" customHeight="1">
      <c r="A127" s="14">
        <v>16</v>
      </c>
      <c r="B127" s="66" t="s">
        <v>236</v>
      </c>
      <c r="C127" s="72" t="s">
        <v>237</v>
      </c>
      <c r="D127" s="17">
        <v>35832</v>
      </c>
      <c r="E127" s="66" t="s">
        <v>727</v>
      </c>
      <c r="F127" s="15" t="s">
        <v>203</v>
      </c>
      <c r="G127" s="70"/>
    </row>
    <row r="128" spans="1:7" ht="22.5" customHeight="1">
      <c r="A128" s="14">
        <v>17</v>
      </c>
      <c r="B128" s="66" t="s">
        <v>238</v>
      </c>
      <c r="C128" s="72" t="s">
        <v>239</v>
      </c>
      <c r="D128" s="15" t="s">
        <v>240</v>
      </c>
      <c r="E128" s="66" t="s">
        <v>727</v>
      </c>
      <c r="F128" s="15" t="s">
        <v>203</v>
      </c>
      <c r="G128" s="70"/>
    </row>
    <row r="129" spans="1:7" ht="22.5" customHeight="1">
      <c r="A129" s="14">
        <v>18</v>
      </c>
      <c r="B129" s="66" t="s">
        <v>241</v>
      </c>
      <c r="C129" s="72" t="s">
        <v>242</v>
      </c>
      <c r="D129" s="17">
        <v>35864</v>
      </c>
      <c r="E129" s="66" t="s">
        <v>727</v>
      </c>
      <c r="F129" s="15" t="s">
        <v>203</v>
      </c>
      <c r="G129" s="70"/>
    </row>
    <row r="130" spans="1:7" ht="22.5" customHeight="1">
      <c r="A130" s="14">
        <v>19</v>
      </c>
      <c r="B130" s="66" t="s">
        <v>243</v>
      </c>
      <c r="C130" s="72" t="s">
        <v>244</v>
      </c>
      <c r="D130" s="17">
        <v>36140</v>
      </c>
      <c r="E130" s="66" t="s">
        <v>727</v>
      </c>
      <c r="F130" s="15" t="s">
        <v>203</v>
      </c>
      <c r="G130" s="70"/>
    </row>
    <row r="131" spans="1:7" ht="22.5" customHeight="1">
      <c r="A131" s="14">
        <v>20</v>
      </c>
      <c r="B131" s="66" t="s">
        <v>245</v>
      </c>
      <c r="C131" s="72" t="s">
        <v>246</v>
      </c>
      <c r="D131" s="17">
        <v>35772</v>
      </c>
      <c r="E131" s="66" t="s">
        <v>727</v>
      </c>
      <c r="F131" s="15" t="s">
        <v>203</v>
      </c>
      <c r="G131" s="70"/>
    </row>
    <row r="132" spans="1:7" ht="22.5" customHeight="1">
      <c r="A132" s="14">
        <v>21</v>
      </c>
      <c r="B132" s="66" t="s">
        <v>247</v>
      </c>
      <c r="C132" s="72" t="s">
        <v>248</v>
      </c>
      <c r="D132" s="15" t="s">
        <v>249</v>
      </c>
      <c r="E132" s="66" t="s">
        <v>727</v>
      </c>
      <c r="F132" s="15" t="s">
        <v>203</v>
      </c>
      <c r="G132" s="70"/>
    </row>
    <row r="133" spans="1:7" ht="22.5" customHeight="1">
      <c r="A133" s="14">
        <v>22</v>
      </c>
      <c r="B133" s="66" t="s">
        <v>250</v>
      </c>
      <c r="C133" s="72" t="s">
        <v>251</v>
      </c>
      <c r="D133" s="17">
        <v>35955</v>
      </c>
      <c r="E133" s="66" t="s">
        <v>727</v>
      </c>
      <c r="F133" s="15" t="s">
        <v>203</v>
      </c>
      <c r="G133" s="70"/>
    </row>
    <row r="134" spans="1:7" ht="22.5" customHeight="1">
      <c r="A134" s="14">
        <v>23</v>
      </c>
      <c r="B134" s="66" t="s">
        <v>252</v>
      </c>
      <c r="C134" s="72" t="s">
        <v>253</v>
      </c>
      <c r="D134" s="17">
        <v>35160</v>
      </c>
      <c r="E134" s="66" t="s">
        <v>727</v>
      </c>
      <c r="F134" s="15" t="s">
        <v>203</v>
      </c>
      <c r="G134" s="70"/>
    </row>
    <row r="135" spans="1:7" ht="22.5" customHeight="1">
      <c r="A135" s="14">
        <v>24</v>
      </c>
      <c r="B135" s="66" t="s">
        <v>254</v>
      </c>
      <c r="C135" s="72" t="s">
        <v>255</v>
      </c>
      <c r="D135" s="15" t="s">
        <v>256</v>
      </c>
      <c r="E135" s="66" t="s">
        <v>727</v>
      </c>
      <c r="F135" s="15" t="s">
        <v>203</v>
      </c>
      <c r="G135" s="70"/>
    </row>
    <row r="136" spans="1:7" ht="22.5" customHeight="1">
      <c r="A136" s="14">
        <v>25</v>
      </c>
      <c r="B136" s="66" t="s">
        <v>257</v>
      </c>
      <c r="C136" s="72" t="s">
        <v>258</v>
      </c>
      <c r="D136" s="17">
        <v>36072</v>
      </c>
      <c r="E136" s="66" t="s">
        <v>727</v>
      </c>
      <c r="F136" s="15" t="s">
        <v>203</v>
      </c>
      <c r="G136" s="70"/>
    </row>
    <row r="137" spans="1:7" ht="22.5" customHeight="1">
      <c r="A137" s="14">
        <v>26</v>
      </c>
      <c r="B137" s="66" t="s">
        <v>259</v>
      </c>
      <c r="C137" s="72" t="s">
        <v>260</v>
      </c>
      <c r="D137" s="15" t="s">
        <v>261</v>
      </c>
      <c r="E137" s="66" t="s">
        <v>727</v>
      </c>
      <c r="F137" s="15" t="s">
        <v>203</v>
      </c>
      <c r="G137" s="70"/>
    </row>
    <row r="138" spans="1:7" ht="22.5" customHeight="1">
      <c r="A138" s="18">
        <v>27</v>
      </c>
      <c r="B138" s="71" t="s">
        <v>262</v>
      </c>
      <c r="C138" s="112" t="s">
        <v>263</v>
      </c>
      <c r="D138" s="19" t="s">
        <v>256</v>
      </c>
      <c r="E138" s="71" t="s">
        <v>727</v>
      </c>
      <c r="F138" s="19" t="s">
        <v>203</v>
      </c>
      <c r="G138" s="113"/>
    </row>
    <row r="139" spans="2:6" ht="27.75" customHeight="1">
      <c r="B139" s="111" t="s">
        <v>833</v>
      </c>
      <c r="C139" s="111"/>
      <c r="D139" s="111"/>
      <c r="E139" s="111"/>
      <c r="F139" s="111"/>
    </row>
    <row r="140" spans="2:6" ht="21.75" customHeight="1">
      <c r="B140" s="120" t="s">
        <v>830</v>
      </c>
      <c r="C140" s="120"/>
      <c r="D140" s="120"/>
      <c r="E140" s="120"/>
      <c r="F140" s="120"/>
    </row>
    <row r="141" spans="2:10" ht="21.75" customHeight="1">
      <c r="B141" s="120" t="s">
        <v>738</v>
      </c>
      <c r="C141" s="120"/>
      <c r="D141" s="120"/>
      <c r="E141" s="120"/>
      <c r="F141" s="120"/>
      <c r="J141">
        <f>208+169</f>
        <v>377</v>
      </c>
    </row>
    <row r="142" ht="12.75">
      <c r="J142">
        <f>377/14</f>
        <v>26.928571428571427</v>
      </c>
    </row>
    <row r="143" ht="24" customHeight="1"/>
    <row r="144" ht="24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4.75" customHeight="1"/>
    <row r="175" ht="24.75" customHeight="1"/>
    <row r="176" ht="24.75" customHeight="1"/>
  </sheetData>
  <mergeCells count="17">
    <mergeCell ref="A1:H1"/>
    <mergeCell ref="B35:F35"/>
    <mergeCell ref="A73:G73"/>
    <mergeCell ref="A2:G2"/>
    <mergeCell ref="A38:G38"/>
    <mergeCell ref="A37:G37"/>
    <mergeCell ref="A72:G72"/>
    <mergeCell ref="B71:F71"/>
    <mergeCell ref="A3:G3"/>
    <mergeCell ref="A39:G39"/>
    <mergeCell ref="B141:F141"/>
    <mergeCell ref="B107:F107"/>
    <mergeCell ref="A108:G108"/>
    <mergeCell ref="A109:G109"/>
    <mergeCell ref="B140:F140"/>
    <mergeCell ref="A110:G110"/>
    <mergeCell ref="A74:G74"/>
  </mergeCells>
  <printOptions/>
  <pageMargins left="0.44" right="0.3" top="0.2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workbookViewId="0" topLeftCell="A1">
      <selection activeCell="L148" sqref="L148"/>
    </sheetView>
  </sheetViews>
  <sheetFormatPr defaultColWidth="9.140625" defaultRowHeight="12.75"/>
  <cols>
    <col min="1" max="1" width="4.8515625" style="2" customWidth="1"/>
    <col min="2" max="2" width="14.421875" style="2" customWidth="1"/>
    <col min="3" max="3" width="25.00390625" style="0" customWidth="1"/>
    <col min="4" max="4" width="14.140625" style="0" customWidth="1"/>
    <col min="5" max="5" width="10.421875" style="0" customWidth="1"/>
    <col min="6" max="6" width="14.57421875" style="2" customWidth="1"/>
    <col min="7" max="7" width="17.140625" style="0" customWidth="1"/>
  </cols>
  <sheetData>
    <row r="1" spans="1:7" ht="24" customHeight="1">
      <c r="A1" s="118" t="s">
        <v>732</v>
      </c>
      <c r="B1" s="118"/>
      <c r="C1" s="118"/>
      <c r="D1" s="118"/>
      <c r="E1" s="118"/>
      <c r="F1" s="118"/>
      <c r="G1" s="118"/>
    </row>
    <row r="2" spans="1:7" ht="24" customHeight="1">
      <c r="A2" s="122" t="s">
        <v>832</v>
      </c>
      <c r="B2" s="122"/>
      <c r="C2" s="123"/>
      <c r="D2" s="123"/>
      <c r="E2" s="123"/>
      <c r="F2" s="123"/>
      <c r="G2" s="123"/>
    </row>
    <row r="3" spans="1:7" ht="24" customHeight="1">
      <c r="A3" s="119" t="s">
        <v>836</v>
      </c>
      <c r="B3" s="119"/>
      <c r="C3" s="119"/>
      <c r="D3" s="119"/>
      <c r="E3" s="119"/>
      <c r="F3" s="119"/>
      <c r="G3" s="119"/>
    </row>
    <row r="4" spans="1:7" ht="24" customHeight="1">
      <c r="A4" s="37" t="s">
        <v>49</v>
      </c>
      <c r="B4" s="38" t="s">
        <v>50</v>
      </c>
      <c r="C4" s="38" t="s">
        <v>79</v>
      </c>
      <c r="D4" s="38" t="s">
        <v>35</v>
      </c>
      <c r="E4" s="60" t="s">
        <v>731</v>
      </c>
      <c r="F4" s="38" t="s">
        <v>80</v>
      </c>
      <c r="G4" s="3" t="s">
        <v>2</v>
      </c>
    </row>
    <row r="5" spans="1:7" ht="22.5" customHeight="1">
      <c r="A5" s="29">
        <v>1</v>
      </c>
      <c r="B5" s="64" t="s">
        <v>264</v>
      </c>
      <c r="C5" s="77" t="s">
        <v>265</v>
      </c>
      <c r="D5" s="78">
        <v>36104</v>
      </c>
      <c r="E5" s="64" t="s">
        <v>727</v>
      </c>
      <c r="F5" s="30" t="s">
        <v>203</v>
      </c>
      <c r="G5" s="5"/>
    </row>
    <row r="6" spans="1:7" ht="22.5" customHeight="1">
      <c r="A6" s="14">
        <v>2</v>
      </c>
      <c r="B6" s="66" t="s">
        <v>266</v>
      </c>
      <c r="C6" s="79" t="s">
        <v>267</v>
      </c>
      <c r="D6" s="80">
        <v>35958</v>
      </c>
      <c r="E6" s="66" t="s">
        <v>727</v>
      </c>
      <c r="F6" s="15" t="s">
        <v>203</v>
      </c>
      <c r="G6" s="1"/>
    </row>
    <row r="7" spans="1:7" ht="22.5" customHeight="1">
      <c r="A7" s="14">
        <v>3</v>
      </c>
      <c r="B7" s="66" t="s">
        <v>268</v>
      </c>
      <c r="C7" s="79" t="s">
        <v>269</v>
      </c>
      <c r="D7" s="80">
        <v>36072</v>
      </c>
      <c r="E7" s="66" t="s">
        <v>727</v>
      </c>
      <c r="F7" s="15" t="s">
        <v>203</v>
      </c>
      <c r="G7" s="1"/>
    </row>
    <row r="8" spans="1:7" ht="22.5" customHeight="1">
      <c r="A8" s="14">
        <v>4</v>
      </c>
      <c r="B8" s="66" t="s">
        <v>270</v>
      </c>
      <c r="C8" s="79" t="s">
        <v>271</v>
      </c>
      <c r="D8" s="80">
        <v>35676</v>
      </c>
      <c r="E8" s="66" t="s">
        <v>727</v>
      </c>
      <c r="F8" s="15" t="s">
        <v>203</v>
      </c>
      <c r="G8" s="1"/>
    </row>
    <row r="9" spans="1:13" ht="22.5" customHeight="1">
      <c r="A9" s="14">
        <v>5</v>
      </c>
      <c r="B9" s="66" t="s">
        <v>272</v>
      </c>
      <c r="C9" s="79" t="s">
        <v>273</v>
      </c>
      <c r="D9" s="80">
        <v>35747</v>
      </c>
      <c r="E9" s="66" t="s">
        <v>728</v>
      </c>
      <c r="F9" s="15" t="s">
        <v>203</v>
      </c>
      <c r="G9" s="1"/>
      <c r="M9">
        <f>8</f>
        <v>8</v>
      </c>
    </row>
    <row r="10" spans="1:13" ht="22.5" customHeight="1">
      <c r="A10" s="14">
        <v>6</v>
      </c>
      <c r="B10" s="66" t="s">
        <v>274</v>
      </c>
      <c r="C10" s="79" t="s">
        <v>275</v>
      </c>
      <c r="D10" s="80">
        <v>35707</v>
      </c>
      <c r="E10" s="66" t="s">
        <v>727</v>
      </c>
      <c r="F10" s="15" t="s">
        <v>203</v>
      </c>
      <c r="G10" s="1"/>
      <c r="M10">
        <f>8*8</f>
        <v>64</v>
      </c>
    </row>
    <row r="11" spans="1:7" ht="22.5" customHeight="1">
      <c r="A11" s="14">
        <v>7</v>
      </c>
      <c r="B11" s="66" t="s">
        <v>276</v>
      </c>
      <c r="C11" s="79" t="s">
        <v>275</v>
      </c>
      <c r="D11" s="80">
        <v>35899</v>
      </c>
      <c r="E11" s="66" t="s">
        <v>727</v>
      </c>
      <c r="F11" s="15" t="s">
        <v>203</v>
      </c>
      <c r="G11" s="1"/>
    </row>
    <row r="12" spans="1:7" ht="22.5" customHeight="1">
      <c r="A12" s="14">
        <v>8</v>
      </c>
      <c r="B12" s="66" t="s">
        <v>277</v>
      </c>
      <c r="C12" s="79" t="s">
        <v>278</v>
      </c>
      <c r="D12" s="80">
        <v>35455</v>
      </c>
      <c r="E12" s="66" t="s">
        <v>727</v>
      </c>
      <c r="F12" s="15" t="s">
        <v>203</v>
      </c>
      <c r="G12" s="1"/>
    </row>
    <row r="13" spans="1:7" ht="22.5" customHeight="1">
      <c r="A13" s="14">
        <v>9</v>
      </c>
      <c r="B13" s="66" t="s">
        <v>279</v>
      </c>
      <c r="C13" s="79" t="s">
        <v>280</v>
      </c>
      <c r="D13" s="80">
        <v>36017</v>
      </c>
      <c r="E13" s="66" t="s">
        <v>727</v>
      </c>
      <c r="F13" s="15" t="s">
        <v>203</v>
      </c>
      <c r="G13" s="1"/>
    </row>
    <row r="14" spans="1:7" ht="22.5" customHeight="1">
      <c r="A14" s="14">
        <v>10</v>
      </c>
      <c r="B14" s="66" t="s">
        <v>281</v>
      </c>
      <c r="C14" s="79" t="s">
        <v>282</v>
      </c>
      <c r="D14" s="80">
        <v>35805</v>
      </c>
      <c r="E14" s="66" t="s">
        <v>727</v>
      </c>
      <c r="F14" s="15" t="s">
        <v>203</v>
      </c>
      <c r="G14" s="1"/>
    </row>
    <row r="15" spans="1:7" ht="22.5" customHeight="1">
      <c r="A15" s="14">
        <v>11</v>
      </c>
      <c r="B15" s="66" t="s">
        <v>283</v>
      </c>
      <c r="C15" s="79" t="s">
        <v>284</v>
      </c>
      <c r="D15" s="80">
        <v>36082</v>
      </c>
      <c r="E15" s="66" t="s">
        <v>727</v>
      </c>
      <c r="F15" s="15" t="s">
        <v>203</v>
      </c>
      <c r="G15" s="11"/>
    </row>
    <row r="16" spans="1:7" ht="22.5" customHeight="1">
      <c r="A16" s="14">
        <v>12</v>
      </c>
      <c r="B16" s="66" t="s">
        <v>285</v>
      </c>
      <c r="C16" s="79" t="s">
        <v>105</v>
      </c>
      <c r="D16" s="80">
        <v>35962</v>
      </c>
      <c r="E16" s="66" t="s">
        <v>727</v>
      </c>
      <c r="F16" s="15" t="s">
        <v>203</v>
      </c>
      <c r="G16" s="11"/>
    </row>
    <row r="17" spans="1:7" ht="22.5" customHeight="1">
      <c r="A17" s="14">
        <v>13</v>
      </c>
      <c r="B17" s="66" t="s">
        <v>286</v>
      </c>
      <c r="C17" s="79" t="s">
        <v>287</v>
      </c>
      <c r="D17" s="80">
        <v>35949</v>
      </c>
      <c r="E17" s="66" t="s">
        <v>727</v>
      </c>
      <c r="F17" s="15" t="s">
        <v>203</v>
      </c>
      <c r="G17" s="11"/>
    </row>
    <row r="18" spans="1:7" ht="22.5" customHeight="1">
      <c r="A18" s="14">
        <v>14</v>
      </c>
      <c r="B18" s="66" t="s">
        <v>288</v>
      </c>
      <c r="C18" s="79" t="s">
        <v>289</v>
      </c>
      <c r="D18" s="80">
        <v>36125</v>
      </c>
      <c r="E18" s="66" t="s">
        <v>727</v>
      </c>
      <c r="F18" s="15" t="s">
        <v>203</v>
      </c>
      <c r="G18" s="11"/>
    </row>
    <row r="19" spans="1:7" ht="22.5" customHeight="1">
      <c r="A19" s="14">
        <v>15</v>
      </c>
      <c r="B19" s="66" t="s">
        <v>290</v>
      </c>
      <c r="C19" s="79" t="s">
        <v>291</v>
      </c>
      <c r="D19" s="80">
        <v>35203</v>
      </c>
      <c r="E19" s="66" t="s">
        <v>727</v>
      </c>
      <c r="F19" s="15" t="s">
        <v>203</v>
      </c>
      <c r="G19" s="11"/>
    </row>
    <row r="20" spans="1:7" ht="22.5" customHeight="1">
      <c r="A20" s="39">
        <v>16</v>
      </c>
      <c r="B20" s="89" t="s">
        <v>292</v>
      </c>
      <c r="C20" s="90" t="s">
        <v>293</v>
      </c>
      <c r="D20" s="91">
        <v>36105</v>
      </c>
      <c r="E20" s="89" t="s">
        <v>727</v>
      </c>
      <c r="F20" s="40" t="s">
        <v>203</v>
      </c>
      <c r="G20" s="43"/>
    </row>
    <row r="21" spans="1:7" ht="22.5" customHeight="1">
      <c r="A21" s="14">
        <v>17</v>
      </c>
      <c r="B21" s="66" t="s">
        <v>294</v>
      </c>
      <c r="C21" s="79" t="s">
        <v>295</v>
      </c>
      <c r="D21" s="80">
        <v>35894</v>
      </c>
      <c r="E21" s="66" t="s">
        <v>727</v>
      </c>
      <c r="F21" s="15" t="s">
        <v>296</v>
      </c>
      <c r="G21" s="11"/>
    </row>
    <row r="22" spans="1:7" ht="22.5" customHeight="1">
      <c r="A22" s="14">
        <v>18</v>
      </c>
      <c r="B22" s="66" t="s">
        <v>297</v>
      </c>
      <c r="C22" s="79" t="s">
        <v>298</v>
      </c>
      <c r="D22" s="80">
        <v>35950</v>
      </c>
      <c r="E22" s="66" t="s">
        <v>727</v>
      </c>
      <c r="F22" s="15" t="s">
        <v>296</v>
      </c>
      <c r="G22" s="11"/>
    </row>
    <row r="23" spans="1:7" ht="22.5" customHeight="1">
      <c r="A23" s="14">
        <v>19</v>
      </c>
      <c r="B23" s="66" t="s">
        <v>299</v>
      </c>
      <c r="C23" s="79" t="s">
        <v>300</v>
      </c>
      <c r="D23" s="80">
        <v>35967</v>
      </c>
      <c r="E23" s="66" t="s">
        <v>727</v>
      </c>
      <c r="F23" s="15" t="s">
        <v>296</v>
      </c>
      <c r="G23" s="11"/>
    </row>
    <row r="24" spans="1:7" ht="22.5" customHeight="1">
      <c r="A24" s="14">
        <v>20</v>
      </c>
      <c r="B24" s="66" t="s">
        <v>301</v>
      </c>
      <c r="C24" s="79" t="s">
        <v>302</v>
      </c>
      <c r="D24" s="80">
        <v>35541</v>
      </c>
      <c r="E24" s="66" t="s">
        <v>728</v>
      </c>
      <c r="F24" s="15" t="s">
        <v>296</v>
      </c>
      <c r="G24" s="11"/>
    </row>
    <row r="25" spans="1:7" ht="22.5" customHeight="1">
      <c r="A25" s="14">
        <v>21</v>
      </c>
      <c r="B25" s="66" t="s">
        <v>303</v>
      </c>
      <c r="C25" s="79" t="s">
        <v>304</v>
      </c>
      <c r="D25" s="80">
        <v>34847</v>
      </c>
      <c r="E25" s="66" t="s">
        <v>728</v>
      </c>
      <c r="F25" s="15" t="s">
        <v>296</v>
      </c>
      <c r="G25" s="11"/>
    </row>
    <row r="26" spans="1:7" ht="22.5" customHeight="1">
      <c r="A26" s="14">
        <v>22</v>
      </c>
      <c r="B26" s="66" t="s">
        <v>305</v>
      </c>
      <c r="C26" s="79" t="s">
        <v>306</v>
      </c>
      <c r="D26" s="80">
        <v>35966</v>
      </c>
      <c r="E26" s="66" t="s">
        <v>727</v>
      </c>
      <c r="F26" s="15" t="s">
        <v>296</v>
      </c>
      <c r="G26" s="11"/>
    </row>
    <row r="27" spans="1:7" ht="22.5" customHeight="1">
      <c r="A27" s="14">
        <v>23</v>
      </c>
      <c r="B27" s="66" t="s">
        <v>307</v>
      </c>
      <c r="C27" s="79" t="s">
        <v>219</v>
      </c>
      <c r="D27" s="80">
        <v>35844</v>
      </c>
      <c r="E27" s="66" t="s">
        <v>727</v>
      </c>
      <c r="F27" s="15" t="s">
        <v>296</v>
      </c>
      <c r="G27" s="11"/>
    </row>
    <row r="28" spans="1:7" ht="22.5" customHeight="1">
      <c r="A28" s="14">
        <v>24</v>
      </c>
      <c r="B28" s="66" t="s">
        <v>308</v>
      </c>
      <c r="C28" s="79" t="s">
        <v>309</v>
      </c>
      <c r="D28" s="80">
        <v>36141</v>
      </c>
      <c r="E28" s="66" t="s">
        <v>727</v>
      </c>
      <c r="F28" s="15" t="s">
        <v>296</v>
      </c>
      <c r="G28" s="11"/>
    </row>
    <row r="29" spans="1:7" ht="22.5" customHeight="1">
      <c r="A29" s="14">
        <v>25</v>
      </c>
      <c r="B29" s="66" t="s">
        <v>310</v>
      </c>
      <c r="C29" s="79" t="s">
        <v>311</v>
      </c>
      <c r="D29" s="80">
        <v>35401</v>
      </c>
      <c r="E29" s="66" t="s">
        <v>727</v>
      </c>
      <c r="F29" s="15" t="s">
        <v>296</v>
      </c>
      <c r="G29" s="11"/>
    </row>
    <row r="30" spans="1:7" ht="22.5" customHeight="1">
      <c r="A30" s="14">
        <v>26</v>
      </c>
      <c r="B30" s="66" t="s">
        <v>312</v>
      </c>
      <c r="C30" s="79" t="s">
        <v>313</v>
      </c>
      <c r="D30" s="80">
        <v>35997</v>
      </c>
      <c r="E30" s="66" t="s">
        <v>727</v>
      </c>
      <c r="F30" s="15" t="s">
        <v>296</v>
      </c>
      <c r="G30" s="11"/>
    </row>
    <row r="31" spans="1:7" ht="22.5" customHeight="1">
      <c r="A31" s="39">
        <v>27</v>
      </c>
      <c r="B31" s="89" t="s">
        <v>314</v>
      </c>
      <c r="C31" s="90" t="s">
        <v>315</v>
      </c>
      <c r="D31" s="91">
        <v>35999</v>
      </c>
      <c r="E31" s="89" t="s">
        <v>727</v>
      </c>
      <c r="F31" s="40" t="s">
        <v>296</v>
      </c>
      <c r="G31" s="43"/>
    </row>
    <row r="32" spans="1:7" ht="22.5" customHeight="1">
      <c r="A32" s="18">
        <v>28</v>
      </c>
      <c r="B32" s="71" t="s">
        <v>316</v>
      </c>
      <c r="C32" s="81" t="s">
        <v>317</v>
      </c>
      <c r="D32" s="68">
        <v>35955</v>
      </c>
      <c r="E32" s="71" t="s">
        <v>727</v>
      </c>
      <c r="F32" s="19" t="s">
        <v>296</v>
      </c>
      <c r="G32" s="12"/>
    </row>
    <row r="33" spans="2:6" ht="22.5" customHeight="1">
      <c r="B33" s="109" t="s">
        <v>834</v>
      </c>
      <c r="C33" s="109"/>
      <c r="D33" s="109"/>
      <c r="E33" s="109"/>
      <c r="F33" s="109"/>
    </row>
    <row r="34" spans="2:6" ht="22.5" customHeight="1">
      <c r="B34" s="117" t="s">
        <v>830</v>
      </c>
      <c r="C34" s="117"/>
      <c r="D34" s="117"/>
      <c r="E34" s="117"/>
      <c r="F34" s="117"/>
    </row>
    <row r="35" spans="2:6" ht="22.5" customHeight="1">
      <c r="B35" s="117" t="s">
        <v>738</v>
      </c>
      <c r="C35" s="117"/>
      <c r="D35" s="117"/>
      <c r="E35" s="117"/>
      <c r="F35" s="117"/>
    </row>
    <row r="36" spans="1:8" ht="32.25" customHeight="1">
      <c r="A36" s="121" t="s">
        <v>733</v>
      </c>
      <c r="B36" s="121"/>
      <c r="C36" s="121"/>
      <c r="D36" s="121"/>
      <c r="E36" s="121"/>
      <c r="F36" s="121"/>
      <c r="G36" s="121"/>
      <c r="H36" s="121"/>
    </row>
    <row r="37" spans="1:7" ht="24" customHeight="1">
      <c r="A37" s="122" t="s">
        <v>821</v>
      </c>
      <c r="B37" s="122"/>
      <c r="C37" s="123"/>
      <c r="D37" s="123"/>
      <c r="E37" s="123"/>
      <c r="F37" s="123"/>
      <c r="G37" s="123"/>
    </row>
    <row r="38" spans="1:7" ht="21.75" customHeight="1">
      <c r="A38" s="119" t="s">
        <v>836</v>
      </c>
      <c r="B38" s="119"/>
      <c r="C38" s="119"/>
      <c r="D38" s="119"/>
      <c r="E38" s="119"/>
      <c r="F38" s="119"/>
      <c r="G38" s="119"/>
    </row>
    <row r="39" spans="1:7" ht="21.75" customHeight="1">
      <c r="A39" s="26" t="s">
        <v>49</v>
      </c>
      <c r="B39" s="27" t="s">
        <v>50</v>
      </c>
      <c r="C39" s="27" t="s">
        <v>79</v>
      </c>
      <c r="D39" s="27" t="s">
        <v>35</v>
      </c>
      <c r="E39" s="60" t="s">
        <v>731</v>
      </c>
      <c r="F39" s="27" t="s">
        <v>80</v>
      </c>
      <c r="G39" s="3" t="s">
        <v>2</v>
      </c>
    </row>
    <row r="40" spans="1:7" ht="22.5" customHeight="1">
      <c r="A40" s="58">
        <v>1</v>
      </c>
      <c r="B40" s="64" t="s">
        <v>318</v>
      </c>
      <c r="C40" s="77" t="s">
        <v>319</v>
      </c>
      <c r="D40" s="78">
        <v>36078</v>
      </c>
      <c r="E40" s="64" t="s">
        <v>728</v>
      </c>
      <c r="F40" s="15" t="s">
        <v>296</v>
      </c>
      <c r="G40" s="86"/>
    </row>
    <row r="41" spans="1:7" ht="22.5" customHeight="1">
      <c r="A41" s="59">
        <v>2</v>
      </c>
      <c r="B41" s="66" t="s">
        <v>320</v>
      </c>
      <c r="C41" s="79" t="s">
        <v>321</v>
      </c>
      <c r="D41" s="80">
        <v>36147</v>
      </c>
      <c r="E41" s="66" t="s">
        <v>727</v>
      </c>
      <c r="F41" s="15" t="s">
        <v>296</v>
      </c>
      <c r="G41" s="87"/>
    </row>
    <row r="42" spans="1:7" ht="22.5" customHeight="1">
      <c r="A42" s="57">
        <v>3</v>
      </c>
      <c r="B42" s="66" t="s">
        <v>322</v>
      </c>
      <c r="C42" s="79" t="s">
        <v>323</v>
      </c>
      <c r="D42" s="80">
        <v>36044</v>
      </c>
      <c r="E42" s="66" t="s">
        <v>727</v>
      </c>
      <c r="F42" s="15" t="s">
        <v>296</v>
      </c>
      <c r="G42" s="87"/>
    </row>
    <row r="43" spans="1:9" ht="22.5" customHeight="1">
      <c r="A43" s="59">
        <v>4</v>
      </c>
      <c r="B43" s="66" t="s">
        <v>324</v>
      </c>
      <c r="C43" s="79" t="s">
        <v>325</v>
      </c>
      <c r="D43" s="80">
        <v>36053</v>
      </c>
      <c r="E43" s="66" t="s">
        <v>727</v>
      </c>
      <c r="F43" s="15" t="s">
        <v>296</v>
      </c>
      <c r="G43" s="87"/>
      <c r="I43">
        <f>9*7</f>
        <v>63</v>
      </c>
    </row>
    <row r="44" spans="1:7" ht="22.5" customHeight="1">
      <c r="A44" s="57">
        <v>5</v>
      </c>
      <c r="B44" s="66" t="s">
        <v>326</v>
      </c>
      <c r="C44" s="79" t="s">
        <v>327</v>
      </c>
      <c r="D44" s="80">
        <v>35952</v>
      </c>
      <c r="E44" s="66" t="s">
        <v>727</v>
      </c>
      <c r="F44" s="15" t="s">
        <v>296</v>
      </c>
      <c r="G44" s="87"/>
    </row>
    <row r="45" spans="1:7" ht="22.5" customHeight="1">
      <c r="A45" s="59">
        <v>6</v>
      </c>
      <c r="B45" s="66" t="s">
        <v>328</v>
      </c>
      <c r="C45" s="79" t="s">
        <v>329</v>
      </c>
      <c r="D45" s="80">
        <v>35796</v>
      </c>
      <c r="E45" s="66" t="s">
        <v>727</v>
      </c>
      <c r="F45" s="15" t="s">
        <v>296</v>
      </c>
      <c r="G45" s="87"/>
    </row>
    <row r="46" spans="1:7" ht="22.5" customHeight="1">
      <c r="A46" s="57">
        <v>7</v>
      </c>
      <c r="B46" s="66" t="s">
        <v>730</v>
      </c>
      <c r="C46" s="79" t="s">
        <v>729</v>
      </c>
      <c r="D46" s="80">
        <v>35236</v>
      </c>
      <c r="E46" s="66" t="s">
        <v>727</v>
      </c>
      <c r="F46" s="15" t="s">
        <v>296</v>
      </c>
      <c r="G46" s="87"/>
    </row>
    <row r="47" spans="1:7" ht="22.5" customHeight="1">
      <c r="A47" s="59">
        <v>8</v>
      </c>
      <c r="B47" s="66" t="s">
        <v>330</v>
      </c>
      <c r="C47" s="79" t="s">
        <v>331</v>
      </c>
      <c r="D47" s="80">
        <v>35465</v>
      </c>
      <c r="E47" s="66" t="s">
        <v>727</v>
      </c>
      <c r="F47" s="15" t="s">
        <v>296</v>
      </c>
      <c r="G47" s="87"/>
    </row>
    <row r="48" spans="1:7" ht="22.5" customHeight="1">
      <c r="A48" s="57">
        <v>9</v>
      </c>
      <c r="B48" s="66" t="s">
        <v>332</v>
      </c>
      <c r="C48" s="79" t="s">
        <v>333</v>
      </c>
      <c r="D48" s="80">
        <v>35913</v>
      </c>
      <c r="E48" s="66" t="s">
        <v>727</v>
      </c>
      <c r="F48" s="15" t="s">
        <v>296</v>
      </c>
      <c r="G48" s="87"/>
    </row>
    <row r="49" spans="1:7" ht="22.5" customHeight="1">
      <c r="A49" s="59">
        <v>10</v>
      </c>
      <c r="B49" s="66" t="s">
        <v>334</v>
      </c>
      <c r="C49" s="79" t="s">
        <v>335</v>
      </c>
      <c r="D49" s="80">
        <v>35801</v>
      </c>
      <c r="E49" s="66" t="s">
        <v>727</v>
      </c>
      <c r="F49" s="15" t="s">
        <v>296</v>
      </c>
      <c r="G49" s="93"/>
    </row>
    <row r="50" spans="1:7" ht="22.5" customHeight="1">
      <c r="A50" s="57">
        <v>11</v>
      </c>
      <c r="B50" s="66" t="s">
        <v>336</v>
      </c>
      <c r="C50" s="79" t="s">
        <v>337</v>
      </c>
      <c r="D50" s="80">
        <v>36059</v>
      </c>
      <c r="E50" s="66" t="s">
        <v>727</v>
      </c>
      <c r="F50" s="15" t="s">
        <v>296</v>
      </c>
      <c r="G50" s="93"/>
    </row>
    <row r="51" spans="1:7" ht="22.5" customHeight="1">
      <c r="A51" s="59">
        <v>12</v>
      </c>
      <c r="B51" s="66" t="s">
        <v>338</v>
      </c>
      <c r="C51" s="79" t="s">
        <v>339</v>
      </c>
      <c r="D51" s="80">
        <v>35446</v>
      </c>
      <c r="E51" s="66" t="s">
        <v>727</v>
      </c>
      <c r="F51" s="15" t="s">
        <v>296</v>
      </c>
      <c r="G51" s="93"/>
    </row>
    <row r="52" spans="1:7" ht="22.5" customHeight="1">
      <c r="A52" s="57">
        <v>13</v>
      </c>
      <c r="B52" s="66" t="s">
        <v>340</v>
      </c>
      <c r="C52" s="79" t="s">
        <v>169</v>
      </c>
      <c r="D52" s="80">
        <v>35893</v>
      </c>
      <c r="E52" s="66" t="s">
        <v>727</v>
      </c>
      <c r="F52" s="15" t="s">
        <v>296</v>
      </c>
      <c r="G52" s="93"/>
    </row>
    <row r="53" spans="1:7" ht="22.5" customHeight="1">
      <c r="A53" s="59">
        <v>14</v>
      </c>
      <c r="B53" s="66" t="s">
        <v>341</v>
      </c>
      <c r="C53" s="79" t="s">
        <v>342</v>
      </c>
      <c r="D53" s="80">
        <v>35911</v>
      </c>
      <c r="E53" s="66" t="s">
        <v>727</v>
      </c>
      <c r="F53" s="15" t="s">
        <v>296</v>
      </c>
      <c r="G53" s="93"/>
    </row>
    <row r="54" spans="1:7" ht="22.5" customHeight="1">
      <c r="A54" s="57">
        <v>15</v>
      </c>
      <c r="B54" s="66" t="s">
        <v>343</v>
      </c>
      <c r="C54" s="79" t="s">
        <v>344</v>
      </c>
      <c r="D54" s="80">
        <v>36096</v>
      </c>
      <c r="E54" s="66" t="s">
        <v>727</v>
      </c>
      <c r="F54" s="15" t="s">
        <v>296</v>
      </c>
      <c r="G54" s="93"/>
    </row>
    <row r="55" spans="1:7" ht="22.5" customHeight="1">
      <c r="A55" s="59">
        <v>16</v>
      </c>
      <c r="B55" s="66" t="s">
        <v>345</v>
      </c>
      <c r="C55" s="79" t="s">
        <v>346</v>
      </c>
      <c r="D55" s="80">
        <v>36072</v>
      </c>
      <c r="E55" s="66" t="s">
        <v>727</v>
      </c>
      <c r="F55" s="15" t="s">
        <v>296</v>
      </c>
      <c r="G55" s="93"/>
    </row>
    <row r="56" spans="1:7" ht="22.5" customHeight="1">
      <c r="A56" s="57">
        <v>17</v>
      </c>
      <c r="B56" s="66" t="s">
        <v>347</v>
      </c>
      <c r="C56" s="79" t="s">
        <v>348</v>
      </c>
      <c r="D56" s="80">
        <v>35802</v>
      </c>
      <c r="E56" s="66" t="s">
        <v>727</v>
      </c>
      <c r="F56" s="15" t="s">
        <v>296</v>
      </c>
      <c r="G56" s="93"/>
    </row>
    <row r="57" spans="1:7" ht="22.5" customHeight="1">
      <c r="A57" s="59">
        <v>18</v>
      </c>
      <c r="B57" s="66" t="s">
        <v>349</v>
      </c>
      <c r="C57" s="79" t="s">
        <v>350</v>
      </c>
      <c r="D57" s="80">
        <v>36012</v>
      </c>
      <c r="E57" s="66" t="s">
        <v>727</v>
      </c>
      <c r="F57" s="15" t="s">
        <v>296</v>
      </c>
      <c r="G57" s="93"/>
    </row>
    <row r="58" spans="1:7" ht="22.5" customHeight="1">
      <c r="A58" s="57">
        <v>19</v>
      </c>
      <c r="B58" s="66" t="s">
        <v>351</v>
      </c>
      <c r="C58" s="79" t="s">
        <v>352</v>
      </c>
      <c r="D58" s="80">
        <v>35790</v>
      </c>
      <c r="E58" s="66" t="s">
        <v>727</v>
      </c>
      <c r="F58" s="15" t="s">
        <v>296</v>
      </c>
      <c r="G58" s="93"/>
    </row>
    <row r="59" spans="1:7" ht="22.5" customHeight="1">
      <c r="A59" s="59">
        <v>20</v>
      </c>
      <c r="B59" s="66" t="s">
        <v>353</v>
      </c>
      <c r="C59" s="79" t="s">
        <v>354</v>
      </c>
      <c r="D59" s="80">
        <v>35823</v>
      </c>
      <c r="E59" s="66" t="s">
        <v>727</v>
      </c>
      <c r="F59" s="15" t="s">
        <v>296</v>
      </c>
      <c r="G59" s="93"/>
    </row>
    <row r="60" spans="1:7" ht="22.5" customHeight="1">
      <c r="A60" s="57">
        <v>21</v>
      </c>
      <c r="B60" s="66" t="s">
        <v>355</v>
      </c>
      <c r="C60" s="79" t="s">
        <v>356</v>
      </c>
      <c r="D60" s="80">
        <v>35947</v>
      </c>
      <c r="E60" s="66" t="s">
        <v>727</v>
      </c>
      <c r="F60" s="15" t="s">
        <v>296</v>
      </c>
      <c r="G60" s="93"/>
    </row>
    <row r="61" spans="1:7" ht="22.5" customHeight="1">
      <c r="A61" s="59">
        <v>22</v>
      </c>
      <c r="B61" s="66" t="s">
        <v>357</v>
      </c>
      <c r="C61" s="79" t="s">
        <v>358</v>
      </c>
      <c r="D61" s="80">
        <v>36111</v>
      </c>
      <c r="E61" s="66" t="s">
        <v>727</v>
      </c>
      <c r="F61" s="15" t="s">
        <v>296</v>
      </c>
      <c r="G61" s="93"/>
    </row>
    <row r="62" spans="1:7" ht="22.5" customHeight="1">
      <c r="A62" s="57">
        <v>23</v>
      </c>
      <c r="B62" s="66" t="s">
        <v>359</v>
      </c>
      <c r="C62" s="79" t="s">
        <v>360</v>
      </c>
      <c r="D62" s="80">
        <v>35722</v>
      </c>
      <c r="E62" s="66" t="s">
        <v>727</v>
      </c>
      <c r="F62" s="15" t="s">
        <v>296</v>
      </c>
      <c r="G62" s="93"/>
    </row>
    <row r="63" spans="1:7" ht="22.5" customHeight="1">
      <c r="A63" s="59">
        <v>24</v>
      </c>
      <c r="B63" s="66" t="s">
        <v>361</v>
      </c>
      <c r="C63" s="79" t="s">
        <v>362</v>
      </c>
      <c r="D63" s="80">
        <v>35919</v>
      </c>
      <c r="E63" s="66" t="s">
        <v>727</v>
      </c>
      <c r="F63" s="15" t="s">
        <v>296</v>
      </c>
      <c r="G63" s="93"/>
    </row>
    <row r="64" spans="1:7" ht="22.5" customHeight="1">
      <c r="A64" s="57">
        <v>25</v>
      </c>
      <c r="B64" s="66" t="s">
        <v>363</v>
      </c>
      <c r="C64" s="79" t="s">
        <v>364</v>
      </c>
      <c r="D64" s="80">
        <v>35515</v>
      </c>
      <c r="E64" s="66" t="s">
        <v>727</v>
      </c>
      <c r="F64" s="15" t="s">
        <v>296</v>
      </c>
      <c r="G64" s="94"/>
    </row>
    <row r="65" spans="1:7" ht="22.5" customHeight="1">
      <c r="A65" s="59">
        <v>26</v>
      </c>
      <c r="B65" s="66" t="s">
        <v>365</v>
      </c>
      <c r="C65" s="79" t="s">
        <v>366</v>
      </c>
      <c r="D65" s="80">
        <v>36019</v>
      </c>
      <c r="E65" s="66" t="s">
        <v>727</v>
      </c>
      <c r="F65" s="15" t="s">
        <v>296</v>
      </c>
      <c r="G65" s="87"/>
    </row>
    <row r="66" spans="1:7" ht="22.5" customHeight="1">
      <c r="A66" s="57">
        <v>27</v>
      </c>
      <c r="B66" s="66" t="s">
        <v>367</v>
      </c>
      <c r="C66" s="79" t="s">
        <v>368</v>
      </c>
      <c r="D66" s="80">
        <v>35666</v>
      </c>
      <c r="E66" s="66" t="s">
        <v>727</v>
      </c>
      <c r="F66" s="15" t="s">
        <v>296</v>
      </c>
      <c r="G66" s="88"/>
    </row>
    <row r="67" spans="1:7" ht="22.5" customHeight="1">
      <c r="A67" s="73">
        <v>28</v>
      </c>
      <c r="B67" s="71" t="s">
        <v>369</v>
      </c>
      <c r="C67" s="81" t="s">
        <v>370</v>
      </c>
      <c r="D67" s="68">
        <v>35713</v>
      </c>
      <c r="E67" s="71" t="s">
        <v>727</v>
      </c>
      <c r="F67" s="19" t="s">
        <v>296</v>
      </c>
      <c r="G67" s="85"/>
    </row>
    <row r="68" spans="2:6" ht="21.75" customHeight="1">
      <c r="B68" s="109" t="s">
        <v>834</v>
      </c>
      <c r="C68" s="109"/>
      <c r="D68" s="109"/>
      <c r="E68" s="109"/>
      <c r="F68" s="109"/>
    </row>
    <row r="69" spans="2:6" ht="21.75" customHeight="1">
      <c r="B69" s="46" t="s">
        <v>830</v>
      </c>
      <c r="C69" s="46"/>
      <c r="D69" s="46"/>
      <c r="E69" s="46"/>
      <c r="F69" s="46"/>
    </row>
    <row r="70" spans="2:6" ht="21.75" customHeight="1">
      <c r="B70" s="117" t="s">
        <v>822</v>
      </c>
      <c r="C70" s="117"/>
      <c r="D70" s="117"/>
      <c r="E70" s="117"/>
      <c r="F70" s="117"/>
    </row>
    <row r="71" spans="2:6" ht="9.75" customHeight="1">
      <c r="B71" s="31"/>
      <c r="C71" s="31"/>
      <c r="D71" s="31"/>
      <c r="E71" s="31"/>
      <c r="F71" s="31"/>
    </row>
    <row r="72" ht="9" customHeight="1"/>
    <row r="73" spans="1:8" ht="24.75" customHeight="1">
      <c r="A73" s="121" t="s">
        <v>733</v>
      </c>
      <c r="B73" s="121"/>
      <c r="C73" s="121"/>
      <c r="D73" s="121"/>
      <c r="E73" s="121"/>
      <c r="F73" s="121"/>
      <c r="G73" s="121"/>
      <c r="H73" s="121"/>
    </row>
    <row r="74" spans="1:7" ht="24.75" customHeight="1">
      <c r="A74" s="122" t="s">
        <v>823</v>
      </c>
      <c r="B74" s="122"/>
      <c r="C74" s="123"/>
      <c r="D74" s="123"/>
      <c r="E74" s="123"/>
      <c r="F74" s="123"/>
      <c r="G74" s="123"/>
    </row>
    <row r="75" spans="1:7" ht="21.75" customHeight="1">
      <c r="A75" s="119" t="s">
        <v>836</v>
      </c>
      <c r="B75" s="119"/>
      <c r="C75" s="119"/>
      <c r="D75" s="119"/>
      <c r="E75" s="119"/>
      <c r="F75" s="119"/>
      <c r="G75" s="119"/>
    </row>
    <row r="76" spans="1:7" ht="22.5" customHeight="1">
      <c r="A76" s="26" t="s">
        <v>49</v>
      </c>
      <c r="B76" s="27" t="s">
        <v>50</v>
      </c>
      <c r="C76" s="27" t="s">
        <v>79</v>
      </c>
      <c r="D76" s="27" t="s">
        <v>35</v>
      </c>
      <c r="E76" s="60" t="s">
        <v>731</v>
      </c>
      <c r="F76" s="27" t="s">
        <v>80</v>
      </c>
      <c r="G76" s="3" t="s">
        <v>2</v>
      </c>
    </row>
    <row r="77" spans="1:7" ht="24" customHeight="1">
      <c r="A77" s="21">
        <v>1</v>
      </c>
      <c r="B77" s="64" t="s">
        <v>371</v>
      </c>
      <c r="C77" s="77" t="s">
        <v>372</v>
      </c>
      <c r="D77" s="78">
        <v>35909</v>
      </c>
      <c r="E77" s="64" t="s">
        <v>727</v>
      </c>
      <c r="F77" s="22" t="s">
        <v>373</v>
      </c>
      <c r="G77" s="86"/>
    </row>
    <row r="78" spans="1:7" ht="24" customHeight="1">
      <c r="A78" s="14">
        <v>2</v>
      </c>
      <c r="B78" s="66" t="s">
        <v>374</v>
      </c>
      <c r="C78" s="79" t="s">
        <v>375</v>
      </c>
      <c r="D78" s="80">
        <v>35887</v>
      </c>
      <c r="E78" s="66" t="s">
        <v>727</v>
      </c>
      <c r="F78" s="15" t="s">
        <v>373</v>
      </c>
      <c r="G78" s="87"/>
    </row>
    <row r="79" spans="1:7" ht="24" customHeight="1">
      <c r="A79" s="14">
        <v>3</v>
      </c>
      <c r="B79" s="66" t="s">
        <v>376</v>
      </c>
      <c r="C79" s="79" t="s">
        <v>9</v>
      </c>
      <c r="D79" s="80">
        <v>35815</v>
      </c>
      <c r="E79" s="66" t="s">
        <v>727</v>
      </c>
      <c r="F79" s="15" t="s">
        <v>373</v>
      </c>
      <c r="G79" s="87"/>
    </row>
    <row r="80" spans="1:7" ht="24" customHeight="1">
      <c r="A80" s="14">
        <v>4</v>
      </c>
      <c r="B80" s="66" t="s">
        <v>377</v>
      </c>
      <c r="C80" s="79" t="s">
        <v>378</v>
      </c>
      <c r="D80" s="80">
        <v>35942</v>
      </c>
      <c r="E80" s="66" t="s">
        <v>727</v>
      </c>
      <c r="F80" s="15" t="s">
        <v>373</v>
      </c>
      <c r="G80" s="87"/>
    </row>
    <row r="81" spans="1:7" ht="24" customHeight="1">
      <c r="A81" s="14">
        <v>5</v>
      </c>
      <c r="B81" s="66" t="s">
        <v>379</v>
      </c>
      <c r="C81" s="79" t="s">
        <v>380</v>
      </c>
      <c r="D81" s="80">
        <v>35961</v>
      </c>
      <c r="E81" s="66" t="s">
        <v>727</v>
      </c>
      <c r="F81" s="15" t="s">
        <v>373</v>
      </c>
      <c r="G81" s="87"/>
    </row>
    <row r="82" spans="1:7" ht="24" customHeight="1">
      <c r="A82" s="14">
        <v>6</v>
      </c>
      <c r="B82" s="66" t="s">
        <v>381</v>
      </c>
      <c r="C82" s="79" t="s">
        <v>382</v>
      </c>
      <c r="D82" s="80">
        <v>35749</v>
      </c>
      <c r="E82" s="66" t="s">
        <v>727</v>
      </c>
      <c r="F82" s="15" t="s">
        <v>373</v>
      </c>
      <c r="G82" s="87"/>
    </row>
    <row r="83" spans="1:7" ht="24" customHeight="1">
      <c r="A83" s="14">
        <v>7</v>
      </c>
      <c r="B83" s="66" t="s">
        <v>383</v>
      </c>
      <c r="C83" s="79" t="s">
        <v>384</v>
      </c>
      <c r="D83" s="80">
        <v>35802</v>
      </c>
      <c r="E83" s="66" t="s">
        <v>727</v>
      </c>
      <c r="F83" s="15" t="s">
        <v>373</v>
      </c>
      <c r="G83" s="87"/>
    </row>
    <row r="84" spans="1:7" ht="24" customHeight="1">
      <c r="A84" s="14">
        <v>8</v>
      </c>
      <c r="B84" s="66" t="s">
        <v>385</v>
      </c>
      <c r="C84" s="79" t="s">
        <v>386</v>
      </c>
      <c r="D84" s="80">
        <v>35263</v>
      </c>
      <c r="E84" s="66" t="s">
        <v>727</v>
      </c>
      <c r="F84" s="15" t="s">
        <v>373</v>
      </c>
      <c r="G84" s="87"/>
    </row>
    <row r="85" spans="1:7" ht="24" customHeight="1">
      <c r="A85" s="14">
        <v>9</v>
      </c>
      <c r="B85" s="66" t="s">
        <v>387</v>
      </c>
      <c r="C85" s="79" t="s">
        <v>388</v>
      </c>
      <c r="D85" s="80">
        <v>35982</v>
      </c>
      <c r="E85" s="66" t="s">
        <v>727</v>
      </c>
      <c r="F85" s="15" t="s">
        <v>373</v>
      </c>
      <c r="G85" s="87"/>
    </row>
    <row r="86" spans="1:7" ht="24" customHeight="1">
      <c r="A86" s="14">
        <v>10</v>
      </c>
      <c r="B86" s="66" t="s">
        <v>389</v>
      </c>
      <c r="C86" s="79" t="s">
        <v>390</v>
      </c>
      <c r="D86" s="80">
        <v>35867</v>
      </c>
      <c r="E86" s="66" t="s">
        <v>727</v>
      </c>
      <c r="F86" s="15" t="s">
        <v>373</v>
      </c>
      <c r="G86" s="87"/>
    </row>
    <row r="87" spans="1:7" ht="24" customHeight="1">
      <c r="A87" s="14">
        <v>11</v>
      </c>
      <c r="B87" s="66" t="s">
        <v>391</v>
      </c>
      <c r="C87" s="79" t="s">
        <v>392</v>
      </c>
      <c r="D87" s="80">
        <v>35969</v>
      </c>
      <c r="E87" s="66" t="s">
        <v>727</v>
      </c>
      <c r="F87" s="15" t="s">
        <v>373</v>
      </c>
      <c r="G87" s="87"/>
    </row>
    <row r="88" spans="1:7" ht="24" customHeight="1">
      <c r="A88" s="14">
        <v>12</v>
      </c>
      <c r="B88" s="66" t="s">
        <v>393</v>
      </c>
      <c r="C88" s="79" t="s">
        <v>394</v>
      </c>
      <c r="D88" s="80">
        <v>35907</v>
      </c>
      <c r="E88" s="66" t="s">
        <v>727</v>
      </c>
      <c r="F88" s="15" t="s">
        <v>373</v>
      </c>
      <c r="G88" s="87"/>
    </row>
    <row r="89" spans="1:7" ht="24" customHeight="1">
      <c r="A89" s="14">
        <v>13</v>
      </c>
      <c r="B89" s="66" t="s">
        <v>395</v>
      </c>
      <c r="C89" s="79" t="s">
        <v>396</v>
      </c>
      <c r="D89" s="80">
        <v>35815</v>
      </c>
      <c r="E89" s="66" t="s">
        <v>727</v>
      </c>
      <c r="F89" s="15" t="s">
        <v>373</v>
      </c>
      <c r="G89" s="87"/>
    </row>
    <row r="90" spans="1:7" ht="24" customHeight="1">
      <c r="A90" s="14">
        <v>14</v>
      </c>
      <c r="B90" s="66" t="s">
        <v>397</v>
      </c>
      <c r="C90" s="79" t="s">
        <v>398</v>
      </c>
      <c r="D90" s="80">
        <v>35880</v>
      </c>
      <c r="E90" s="66" t="s">
        <v>727</v>
      </c>
      <c r="F90" s="15" t="s">
        <v>373</v>
      </c>
      <c r="G90" s="87"/>
    </row>
    <row r="91" spans="1:7" ht="24" customHeight="1">
      <c r="A91" s="14">
        <v>15</v>
      </c>
      <c r="B91" s="66" t="s">
        <v>399</v>
      </c>
      <c r="C91" s="79" t="s">
        <v>400</v>
      </c>
      <c r="D91" s="80">
        <v>35872</v>
      </c>
      <c r="E91" s="66" t="s">
        <v>727</v>
      </c>
      <c r="F91" s="15" t="s">
        <v>373</v>
      </c>
      <c r="G91" s="87"/>
    </row>
    <row r="92" spans="1:7" ht="24" customHeight="1">
      <c r="A92" s="14">
        <v>16</v>
      </c>
      <c r="B92" s="66" t="s">
        <v>401</v>
      </c>
      <c r="C92" s="79" t="s">
        <v>402</v>
      </c>
      <c r="D92" s="80">
        <v>35912</v>
      </c>
      <c r="E92" s="66" t="s">
        <v>727</v>
      </c>
      <c r="F92" s="15" t="s">
        <v>373</v>
      </c>
      <c r="G92" s="87"/>
    </row>
    <row r="93" spans="1:7" ht="24" customHeight="1">
      <c r="A93" s="14">
        <v>17</v>
      </c>
      <c r="B93" s="66" t="s">
        <v>403</v>
      </c>
      <c r="C93" s="79" t="s">
        <v>404</v>
      </c>
      <c r="D93" s="80">
        <v>35987</v>
      </c>
      <c r="E93" s="66" t="s">
        <v>727</v>
      </c>
      <c r="F93" s="15" t="s">
        <v>373</v>
      </c>
      <c r="G93" s="87"/>
    </row>
    <row r="94" spans="1:7" ht="24" customHeight="1">
      <c r="A94" s="14">
        <v>18</v>
      </c>
      <c r="B94" s="66" t="s">
        <v>405</v>
      </c>
      <c r="C94" s="79" t="s">
        <v>406</v>
      </c>
      <c r="D94" s="80">
        <v>35901</v>
      </c>
      <c r="E94" s="66" t="s">
        <v>727</v>
      </c>
      <c r="F94" s="15" t="s">
        <v>373</v>
      </c>
      <c r="G94" s="87"/>
    </row>
    <row r="95" spans="1:7" ht="24" customHeight="1">
      <c r="A95" s="14">
        <v>19</v>
      </c>
      <c r="B95" s="66" t="s">
        <v>407</v>
      </c>
      <c r="C95" s="79" t="s">
        <v>408</v>
      </c>
      <c r="D95" s="80">
        <v>35953</v>
      </c>
      <c r="E95" s="66" t="s">
        <v>727</v>
      </c>
      <c r="F95" s="15" t="s">
        <v>373</v>
      </c>
      <c r="G95" s="87"/>
    </row>
    <row r="96" spans="1:7" ht="24" customHeight="1">
      <c r="A96" s="14">
        <v>20</v>
      </c>
      <c r="B96" s="66" t="s">
        <v>409</v>
      </c>
      <c r="C96" s="79" t="s">
        <v>410</v>
      </c>
      <c r="D96" s="80">
        <v>35897</v>
      </c>
      <c r="E96" s="66" t="s">
        <v>728</v>
      </c>
      <c r="F96" s="15" t="s">
        <v>373</v>
      </c>
      <c r="G96" s="87"/>
    </row>
    <row r="97" spans="1:7" ht="24" customHeight="1">
      <c r="A97" s="14">
        <v>21</v>
      </c>
      <c r="B97" s="66" t="s">
        <v>411</v>
      </c>
      <c r="C97" s="79" t="s">
        <v>412</v>
      </c>
      <c r="D97" s="80">
        <v>35774</v>
      </c>
      <c r="E97" s="66" t="s">
        <v>727</v>
      </c>
      <c r="F97" s="15" t="s">
        <v>373</v>
      </c>
      <c r="G97" s="87"/>
    </row>
    <row r="98" spans="1:7" ht="24" customHeight="1">
      <c r="A98" s="14">
        <v>22</v>
      </c>
      <c r="B98" s="66" t="s">
        <v>413</v>
      </c>
      <c r="C98" s="79" t="s">
        <v>414</v>
      </c>
      <c r="D98" s="80">
        <v>35894</v>
      </c>
      <c r="E98" s="66" t="s">
        <v>727</v>
      </c>
      <c r="F98" s="15" t="s">
        <v>373</v>
      </c>
      <c r="G98" s="87"/>
    </row>
    <row r="99" spans="1:7" ht="24" customHeight="1">
      <c r="A99" s="14">
        <v>23</v>
      </c>
      <c r="B99" s="66" t="s">
        <v>415</v>
      </c>
      <c r="C99" s="79" t="s">
        <v>416</v>
      </c>
      <c r="D99" s="80">
        <v>35861</v>
      </c>
      <c r="E99" s="66" t="s">
        <v>728</v>
      </c>
      <c r="F99" s="15" t="s">
        <v>373</v>
      </c>
      <c r="G99" s="87"/>
    </row>
    <row r="100" spans="1:7" ht="24" customHeight="1">
      <c r="A100" s="39">
        <v>24</v>
      </c>
      <c r="B100" s="66" t="s">
        <v>417</v>
      </c>
      <c r="C100" s="79" t="s">
        <v>418</v>
      </c>
      <c r="D100" s="80">
        <v>36047</v>
      </c>
      <c r="E100" s="66" t="s">
        <v>727</v>
      </c>
      <c r="F100" s="15" t="s">
        <v>373</v>
      </c>
      <c r="G100" s="88"/>
    </row>
    <row r="101" spans="1:7" ht="24" customHeight="1">
      <c r="A101" s="14">
        <v>25</v>
      </c>
      <c r="B101" s="89" t="s">
        <v>419</v>
      </c>
      <c r="C101" s="90" t="s">
        <v>420</v>
      </c>
      <c r="D101" s="91">
        <v>35843</v>
      </c>
      <c r="E101" s="89" t="s">
        <v>727</v>
      </c>
      <c r="F101" s="15" t="s">
        <v>373</v>
      </c>
      <c r="G101" s="87"/>
    </row>
    <row r="102" spans="1:7" ht="24" customHeight="1">
      <c r="A102" s="14">
        <v>26</v>
      </c>
      <c r="B102" s="66" t="s">
        <v>421</v>
      </c>
      <c r="C102" s="79" t="s">
        <v>422</v>
      </c>
      <c r="D102" s="80">
        <v>36135</v>
      </c>
      <c r="E102" s="66" t="s">
        <v>727</v>
      </c>
      <c r="F102" s="15" t="s">
        <v>373</v>
      </c>
      <c r="G102" s="87"/>
    </row>
    <row r="103" spans="1:7" ht="24" customHeight="1">
      <c r="A103" s="18">
        <v>27</v>
      </c>
      <c r="B103" s="71" t="s">
        <v>423</v>
      </c>
      <c r="C103" s="81" t="s">
        <v>424</v>
      </c>
      <c r="D103" s="68">
        <v>35900</v>
      </c>
      <c r="E103" s="71" t="s">
        <v>727</v>
      </c>
      <c r="F103" s="19" t="s">
        <v>373</v>
      </c>
      <c r="G103" s="92"/>
    </row>
    <row r="104" spans="2:6" ht="20.25" customHeight="1">
      <c r="B104" s="109" t="s">
        <v>834</v>
      </c>
      <c r="C104" s="109"/>
      <c r="D104" s="109"/>
      <c r="E104" s="109"/>
      <c r="F104" s="109"/>
    </row>
    <row r="105" spans="2:6" ht="24.75" customHeight="1">
      <c r="B105" s="46" t="s">
        <v>830</v>
      </c>
      <c r="C105" s="46"/>
      <c r="D105" s="46"/>
      <c r="E105" s="46"/>
      <c r="F105" s="46"/>
    </row>
    <row r="106" spans="2:6" ht="24.75" customHeight="1">
      <c r="B106" s="117" t="s">
        <v>822</v>
      </c>
      <c r="C106" s="117"/>
      <c r="D106" s="117"/>
      <c r="E106" s="117"/>
      <c r="F106" s="117"/>
    </row>
    <row r="107" spans="2:7" ht="16.5" customHeight="1">
      <c r="B107" s="31"/>
      <c r="C107" s="31"/>
      <c r="D107" s="31"/>
      <c r="E107" s="31"/>
      <c r="F107" s="31"/>
      <c r="G107" s="9"/>
    </row>
    <row r="108" spans="1:8" ht="33" customHeight="1">
      <c r="A108" s="121" t="s">
        <v>733</v>
      </c>
      <c r="B108" s="121"/>
      <c r="C108" s="121"/>
      <c r="D108" s="121"/>
      <c r="E108" s="121"/>
      <c r="F108" s="121"/>
      <c r="G108" s="121"/>
      <c r="H108" s="121"/>
    </row>
    <row r="109" spans="1:7" ht="24.75" customHeight="1">
      <c r="A109" s="122" t="s">
        <v>824</v>
      </c>
      <c r="B109" s="122"/>
      <c r="C109" s="123"/>
      <c r="D109" s="123"/>
      <c r="E109" s="123"/>
      <c r="F109" s="123"/>
      <c r="G109" s="123"/>
    </row>
    <row r="110" spans="1:7" ht="27" customHeight="1">
      <c r="A110" s="119" t="s">
        <v>836</v>
      </c>
      <c r="B110" s="119"/>
      <c r="C110" s="119"/>
      <c r="D110" s="119"/>
      <c r="E110" s="119"/>
      <c r="F110" s="119"/>
      <c r="G110" s="119"/>
    </row>
    <row r="111" spans="1:7" ht="21.75" customHeight="1">
      <c r="A111" s="37" t="s">
        <v>49</v>
      </c>
      <c r="B111" s="38" t="s">
        <v>50</v>
      </c>
      <c r="C111" s="38" t="s">
        <v>79</v>
      </c>
      <c r="D111" s="38" t="s">
        <v>35</v>
      </c>
      <c r="E111" s="62" t="s">
        <v>731</v>
      </c>
      <c r="F111" s="38" t="s">
        <v>80</v>
      </c>
      <c r="G111" s="28" t="s">
        <v>2</v>
      </c>
    </row>
    <row r="112" spans="1:7" ht="22.5" customHeight="1">
      <c r="A112" s="29">
        <v>1</v>
      </c>
      <c r="B112" s="64" t="s">
        <v>425</v>
      </c>
      <c r="C112" s="77" t="s">
        <v>29</v>
      </c>
      <c r="D112" s="78">
        <v>36098</v>
      </c>
      <c r="E112" s="64" t="s">
        <v>727</v>
      </c>
      <c r="F112" s="30" t="s">
        <v>373</v>
      </c>
      <c r="G112" s="69"/>
    </row>
    <row r="113" spans="1:7" ht="22.5" customHeight="1">
      <c r="A113" s="14">
        <v>2</v>
      </c>
      <c r="B113" s="66" t="s">
        <v>426</v>
      </c>
      <c r="C113" s="79" t="s">
        <v>427</v>
      </c>
      <c r="D113" s="80">
        <v>35355</v>
      </c>
      <c r="E113" s="66" t="s">
        <v>727</v>
      </c>
      <c r="F113" s="15" t="s">
        <v>373</v>
      </c>
      <c r="G113" s="82"/>
    </row>
    <row r="114" spans="1:7" ht="22.5" customHeight="1">
      <c r="A114" s="14">
        <v>3</v>
      </c>
      <c r="B114" s="66" t="s">
        <v>428</v>
      </c>
      <c r="C114" s="79" t="s">
        <v>429</v>
      </c>
      <c r="D114" s="80">
        <v>35882</v>
      </c>
      <c r="E114" s="66" t="s">
        <v>727</v>
      </c>
      <c r="F114" s="15" t="s">
        <v>373</v>
      </c>
      <c r="G114" s="82"/>
    </row>
    <row r="115" spans="1:7" ht="22.5" customHeight="1">
      <c r="A115" s="14">
        <v>4</v>
      </c>
      <c r="B115" s="66" t="s">
        <v>430</v>
      </c>
      <c r="C115" s="79" t="s">
        <v>431</v>
      </c>
      <c r="D115" s="80">
        <v>35835</v>
      </c>
      <c r="E115" s="66" t="s">
        <v>727</v>
      </c>
      <c r="F115" s="15" t="s">
        <v>373</v>
      </c>
      <c r="G115" s="82"/>
    </row>
    <row r="116" spans="1:7" ht="22.5" customHeight="1">
      <c r="A116" s="14">
        <v>5</v>
      </c>
      <c r="B116" s="66" t="s">
        <v>432</v>
      </c>
      <c r="C116" s="79" t="s">
        <v>433</v>
      </c>
      <c r="D116" s="80">
        <v>35951</v>
      </c>
      <c r="E116" s="66" t="s">
        <v>727</v>
      </c>
      <c r="F116" s="15" t="s">
        <v>373</v>
      </c>
      <c r="G116" s="82"/>
    </row>
    <row r="117" spans="1:7" ht="22.5" customHeight="1">
      <c r="A117" s="14">
        <v>6</v>
      </c>
      <c r="B117" s="66" t="s">
        <v>434</v>
      </c>
      <c r="C117" s="79" t="s">
        <v>435</v>
      </c>
      <c r="D117" s="80">
        <v>36100</v>
      </c>
      <c r="E117" s="66" t="s">
        <v>727</v>
      </c>
      <c r="F117" s="15" t="s">
        <v>373</v>
      </c>
      <c r="G117" s="82"/>
    </row>
    <row r="118" spans="1:7" ht="22.5" customHeight="1">
      <c r="A118" s="14">
        <v>7</v>
      </c>
      <c r="B118" s="66" t="s">
        <v>436</v>
      </c>
      <c r="C118" s="79" t="s">
        <v>437</v>
      </c>
      <c r="D118" s="80">
        <v>35821</v>
      </c>
      <c r="E118" s="66" t="s">
        <v>727</v>
      </c>
      <c r="F118" s="15" t="s">
        <v>373</v>
      </c>
      <c r="G118" s="82"/>
    </row>
    <row r="119" spans="1:7" ht="22.5" customHeight="1">
      <c r="A119" s="14">
        <v>8</v>
      </c>
      <c r="B119" s="66" t="s">
        <v>438</v>
      </c>
      <c r="C119" s="79" t="s">
        <v>439</v>
      </c>
      <c r="D119" s="80">
        <v>36025</v>
      </c>
      <c r="E119" s="66" t="s">
        <v>727</v>
      </c>
      <c r="F119" s="15" t="s">
        <v>373</v>
      </c>
      <c r="G119" s="82"/>
    </row>
    <row r="120" spans="1:7" ht="22.5" customHeight="1">
      <c r="A120" s="14">
        <v>9</v>
      </c>
      <c r="B120" s="66" t="s">
        <v>440</v>
      </c>
      <c r="C120" s="79" t="s">
        <v>441</v>
      </c>
      <c r="D120" s="80">
        <v>35489</v>
      </c>
      <c r="E120" s="66" t="s">
        <v>727</v>
      </c>
      <c r="F120" s="15" t="s">
        <v>373</v>
      </c>
      <c r="G120" s="82"/>
    </row>
    <row r="121" spans="1:7" ht="22.5" customHeight="1">
      <c r="A121" s="14">
        <v>10</v>
      </c>
      <c r="B121" s="66" t="s">
        <v>442</v>
      </c>
      <c r="C121" s="79" t="s">
        <v>443</v>
      </c>
      <c r="D121" s="80">
        <v>36065</v>
      </c>
      <c r="E121" s="66" t="s">
        <v>727</v>
      </c>
      <c r="F121" s="15" t="s">
        <v>373</v>
      </c>
      <c r="G121" s="82"/>
    </row>
    <row r="122" spans="1:7" ht="22.5" customHeight="1">
      <c r="A122" s="14">
        <v>11</v>
      </c>
      <c r="B122" s="66" t="s">
        <v>444</v>
      </c>
      <c r="C122" s="79" t="s">
        <v>445</v>
      </c>
      <c r="D122" s="80">
        <v>35821</v>
      </c>
      <c r="E122" s="66" t="s">
        <v>727</v>
      </c>
      <c r="F122" s="15" t="s">
        <v>373</v>
      </c>
      <c r="G122" s="82"/>
    </row>
    <row r="123" spans="1:7" ht="22.5" customHeight="1">
      <c r="A123" s="14">
        <v>12</v>
      </c>
      <c r="B123" s="66" t="s">
        <v>446</v>
      </c>
      <c r="C123" s="79" t="s">
        <v>447</v>
      </c>
      <c r="D123" s="80">
        <v>36028</v>
      </c>
      <c r="E123" s="66" t="s">
        <v>727</v>
      </c>
      <c r="F123" s="15" t="s">
        <v>373</v>
      </c>
      <c r="G123" s="82"/>
    </row>
    <row r="124" spans="1:7" ht="22.5" customHeight="1">
      <c r="A124" s="14">
        <v>13</v>
      </c>
      <c r="B124" s="66" t="s">
        <v>448</v>
      </c>
      <c r="C124" s="79" t="s">
        <v>449</v>
      </c>
      <c r="D124" s="80">
        <v>35985</v>
      </c>
      <c r="E124" s="66" t="s">
        <v>727</v>
      </c>
      <c r="F124" s="15" t="s">
        <v>373</v>
      </c>
      <c r="G124" s="82"/>
    </row>
    <row r="125" spans="1:7" ht="22.5" customHeight="1">
      <c r="A125" s="14">
        <v>14</v>
      </c>
      <c r="B125" s="66" t="s">
        <v>450</v>
      </c>
      <c r="C125" s="79" t="s">
        <v>451</v>
      </c>
      <c r="D125" s="80">
        <v>36074</v>
      </c>
      <c r="E125" s="66" t="s">
        <v>727</v>
      </c>
      <c r="F125" s="15" t="s">
        <v>373</v>
      </c>
      <c r="G125" s="82"/>
    </row>
    <row r="126" spans="1:7" ht="22.5" customHeight="1">
      <c r="A126" s="14">
        <v>15</v>
      </c>
      <c r="B126" s="66" t="s">
        <v>452</v>
      </c>
      <c r="C126" s="79" t="s">
        <v>453</v>
      </c>
      <c r="D126" s="80">
        <v>35970</v>
      </c>
      <c r="E126" s="66" t="s">
        <v>727</v>
      </c>
      <c r="F126" s="15" t="s">
        <v>373</v>
      </c>
      <c r="G126" s="82"/>
    </row>
    <row r="127" spans="1:7" ht="22.5" customHeight="1">
      <c r="A127" s="14">
        <v>16</v>
      </c>
      <c r="B127" s="66" t="s">
        <v>454</v>
      </c>
      <c r="C127" s="79" t="s">
        <v>455</v>
      </c>
      <c r="D127" s="80">
        <v>36005</v>
      </c>
      <c r="E127" s="66" t="s">
        <v>728</v>
      </c>
      <c r="F127" s="83" t="s">
        <v>742</v>
      </c>
      <c r="G127" s="82"/>
    </row>
    <row r="128" spans="1:7" ht="22.5" customHeight="1">
      <c r="A128" s="14">
        <v>17</v>
      </c>
      <c r="B128" s="66" t="s">
        <v>456</v>
      </c>
      <c r="C128" s="79" t="s">
        <v>457</v>
      </c>
      <c r="D128" s="80">
        <v>35219</v>
      </c>
      <c r="E128" s="66" t="s">
        <v>727</v>
      </c>
      <c r="F128" s="83" t="s">
        <v>742</v>
      </c>
      <c r="G128" s="82"/>
    </row>
    <row r="129" spans="1:7" ht="22.5" customHeight="1">
      <c r="A129" s="14">
        <v>18</v>
      </c>
      <c r="B129" s="66" t="s">
        <v>458</v>
      </c>
      <c r="C129" s="79" t="s">
        <v>459</v>
      </c>
      <c r="D129" s="80">
        <v>35823</v>
      </c>
      <c r="E129" s="66" t="s">
        <v>728</v>
      </c>
      <c r="F129" s="83" t="s">
        <v>742</v>
      </c>
      <c r="G129" s="82"/>
    </row>
    <row r="130" spans="1:7" ht="22.5" customHeight="1">
      <c r="A130" s="14">
        <v>19</v>
      </c>
      <c r="B130" s="66" t="s">
        <v>460</v>
      </c>
      <c r="C130" s="79" t="s">
        <v>461</v>
      </c>
      <c r="D130" s="80">
        <v>35311</v>
      </c>
      <c r="E130" s="66" t="s">
        <v>728</v>
      </c>
      <c r="F130" s="83" t="s">
        <v>742</v>
      </c>
      <c r="G130" s="82"/>
    </row>
    <row r="131" spans="1:7" ht="22.5" customHeight="1">
      <c r="A131" s="14">
        <v>20</v>
      </c>
      <c r="B131" s="66" t="s">
        <v>462</v>
      </c>
      <c r="C131" s="79" t="s">
        <v>463</v>
      </c>
      <c r="D131" s="80">
        <v>35821</v>
      </c>
      <c r="E131" s="66" t="s">
        <v>727</v>
      </c>
      <c r="F131" s="83" t="s">
        <v>742</v>
      </c>
      <c r="G131" s="82"/>
    </row>
    <row r="132" spans="1:7" ht="22.5" customHeight="1">
      <c r="A132" s="14">
        <v>21</v>
      </c>
      <c r="B132" s="66" t="s">
        <v>464</v>
      </c>
      <c r="C132" s="79" t="s">
        <v>465</v>
      </c>
      <c r="D132" s="80">
        <v>34771</v>
      </c>
      <c r="E132" s="66" t="s">
        <v>728</v>
      </c>
      <c r="F132" s="83" t="s">
        <v>742</v>
      </c>
      <c r="G132" s="82"/>
    </row>
    <row r="133" spans="1:7" ht="22.5" customHeight="1">
      <c r="A133" s="14">
        <v>22</v>
      </c>
      <c r="B133" s="66" t="s">
        <v>466</v>
      </c>
      <c r="C133" s="79" t="s">
        <v>741</v>
      </c>
      <c r="D133" s="80">
        <v>35202</v>
      </c>
      <c r="E133" s="66" t="s">
        <v>727</v>
      </c>
      <c r="F133" s="83" t="s">
        <v>742</v>
      </c>
      <c r="G133" s="82"/>
    </row>
    <row r="134" spans="1:7" ht="22.5" customHeight="1">
      <c r="A134" s="14">
        <v>23</v>
      </c>
      <c r="B134" s="66" t="s">
        <v>467</v>
      </c>
      <c r="C134" s="79" t="s">
        <v>468</v>
      </c>
      <c r="D134" s="80">
        <v>33851</v>
      </c>
      <c r="E134" s="66" t="s">
        <v>728</v>
      </c>
      <c r="F134" s="83" t="s">
        <v>742</v>
      </c>
      <c r="G134" s="82"/>
    </row>
    <row r="135" spans="1:7" ht="22.5" customHeight="1">
      <c r="A135" s="14">
        <v>24</v>
      </c>
      <c r="B135" s="66" t="s">
        <v>469</v>
      </c>
      <c r="C135" s="79" t="s">
        <v>470</v>
      </c>
      <c r="D135" s="80">
        <v>35990</v>
      </c>
      <c r="E135" s="66" t="s">
        <v>728</v>
      </c>
      <c r="F135" s="83" t="s">
        <v>742</v>
      </c>
      <c r="G135" s="82"/>
    </row>
    <row r="136" spans="1:7" ht="22.5" customHeight="1">
      <c r="A136" s="14">
        <v>25</v>
      </c>
      <c r="B136" s="66" t="s">
        <v>471</v>
      </c>
      <c r="C136" s="79" t="s">
        <v>472</v>
      </c>
      <c r="D136" s="80">
        <v>35955</v>
      </c>
      <c r="E136" s="66" t="s">
        <v>728</v>
      </c>
      <c r="F136" s="83" t="s">
        <v>742</v>
      </c>
      <c r="G136" s="82"/>
    </row>
    <row r="137" spans="1:7" ht="22.5" customHeight="1">
      <c r="A137" s="18">
        <v>26</v>
      </c>
      <c r="B137" s="71" t="s">
        <v>473</v>
      </c>
      <c r="C137" s="81" t="s">
        <v>474</v>
      </c>
      <c r="D137" s="68">
        <v>34850</v>
      </c>
      <c r="E137" s="71" t="s">
        <v>727</v>
      </c>
      <c r="F137" s="84" t="s">
        <v>742</v>
      </c>
      <c r="G137" s="85"/>
    </row>
    <row r="138" spans="1:7" ht="13.5" customHeight="1">
      <c r="A138" s="33"/>
      <c r="B138" s="34"/>
      <c r="C138" s="35"/>
      <c r="D138" s="34"/>
      <c r="E138" s="34"/>
      <c r="F138" s="34"/>
      <c r="G138" s="9"/>
    </row>
    <row r="139" spans="2:6" ht="24" customHeight="1">
      <c r="B139" s="109" t="s">
        <v>834</v>
      </c>
      <c r="C139" s="111"/>
      <c r="D139" s="111"/>
      <c r="E139" s="111"/>
      <c r="F139" s="111"/>
    </row>
    <row r="140" spans="2:6" ht="24" customHeight="1">
      <c r="B140" s="32" t="s">
        <v>830</v>
      </c>
      <c r="C140" s="32"/>
      <c r="D140" s="32"/>
      <c r="E140" s="32"/>
      <c r="F140" s="32"/>
    </row>
    <row r="141" spans="2:6" ht="24.75" customHeight="1">
      <c r="B141" s="120" t="s">
        <v>740</v>
      </c>
      <c r="C141" s="120"/>
      <c r="D141" s="120"/>
      <c r="E141" s="120"/>
      <c r="F141" s="120"/>
    </row>
    <row r="142" spans="2:7" ht="22.5" customHeight="1">
      <c r="B142" s="31"/>
      <c r="C142" s="31"/>
      <c r="D142" s="31"/>
      <c r="E142" s="31"/>
      <c r="F142" s="31"/>
      <c r="G142" s="9"/>
    </row>
    <row r="143" spans="1:8" ht="22.5" customHeight="1">
      <c r="A143" s="121" t="s">
        <v>733</v>
      </c>
      <c r="B143" s="121"/>
      <c r="C143" s="121"/>
      <c r="D143" s="121"/>
      <c r="E143" s="121"/>
      <c r="F143" s="121"/>
      <c r="G143" s="121"/>
      <c r="H143" s="121"/>
    </row>
    <row r="144" spans="1:7" ht="26.25" customHeight="1">
      <c r="A144" s="122" t="s">
        <v>839</v>
      </c>
      <c r="B144" s="122"/>
      <c r="C144" s="123"/>
      <c r="D144" s="123"/>
      <c r="E144" s="123"/>
      <c r="F144" s="123"/>
      <c r="G144" s="123"/>
    </row>
    <row r="145" spans="1:7" ht="26.25" customHeight="1">
      <c r="A145" s="119" t="s">
        <v>836</v>
      </c>
      <c r="B145" s="119"/>
      <c r="C145" s="119"/>
      <c r="D145" s="119"/>
      <c r="E145" s="119"/>
      <c r="F145" s="119"/>
      <c r="G145" s="119"/>
    </row>
    <row r="146" spans="1:7" ht="21.75" customHeight="1">
      <c r="A146" s="26" t="s">
        <v>49</v>
      </c>
      <c r="B146" s="27" t="s">
        <v>50</v>
      </c>
      <c r="C146" s="27" t="s">
        <v>79</v>
      </c>
      <c r="D146" s="27" t="s">
        <v>35</v>
      </c>
      <c r="E146" s="60" t="s">
        <v>731</v>
      </c>
      <c r="F146" s="27" t="s">
        <v>80</v>
      </c>
      <c r="G146" s="3" t="s">
        <v>2</v>
      </c>
    </row>
    <row r="147" spans="1:7" ht="24" customHeight="1">
      <c r="A147" s="29">
        <v>1</v>
      </c>
      <c r="B147" s="64" t="s">
        <v>583</v>
      </c>
      <c r="C147" s="77" t="s">
        <v>584</v>
      </c>
      <c r="D147" s="78">
        <v>35986</v>
      </c>
      <c r="E147" s="64" t="s">
        <v>728</v>
      </c>
      <c r="F147" s="77" t="s">
        <v>744</v>
      </c>
      <c r="G147" s="77"/>
    </row>
    <row r="148" spans="1:7" ht="24" customHeight="1">
      <c r="A148" s="14">
        <v>2</v>
      </c>
      <c r="B148" s="66" t="s">
        <v>586</v>
      </c>
      <c r="C148" s="79" t="s">
        <v>587</v>
      </c>
      <c r="D148" s="80">
        <v>35916</v>
      </c>
      <c r="E148" s="66" t="s">
        <v>728</v>
      </c>
      <c r="F148" s="79" t="s">
        <v>585</v>
      </c>
      <c r="G148" s="79"/>
    </row>
    <row r="149" spans="1:7" ht="24" customHeight="1">
      <c r="A149" s="14">
        <v>3</v>
      </c>
      <c r="B149" s="66" t="s">
        <v>623</v>
      </c>
      <c r="C149" s="79" t="s">
        <v>743</v>
      </c>
      <c r="D149" s="80">
        <v>35723</v>
      </c>
      <c r="E149" s="66" t="s">
        <v>728</v>
      </c>
      <c r="F149" s="79" t="s">
        <v>585</v>
      </c>
      <c r="G149" s="79"/>
    </row>
    <row r="150" spans="1:7" ht="24" customHeight="1">
      <c r="A150" s="14">
        <v>4</v>
      </c>
      <c r="B150" s="66" t="s">
        <v>588</v>
      </c>
      <c r="C150" s="79" t="s">
        <v>589</v>
      </c>
      <c r="D150" s="80">
        <v>35150</v>
      </c>
      <c r="E150" s="66" t="s">
        <v>727</v>
      </c>
      <c r="F150" s="79" t="s">
        <v>585</v>
      </c>
      <c r="G150" s="79"/>
    </row>
    <row r="151" spans="1:7" ht="24" customHeight="1">
      <c r="A151" s="14">
        <v>5</v>
      </c>
      <c r="B151" s="66" t="s">
        <v>590</v>
      </c>
      <c r="C151" s="79" t="s">
        <v>591</v>
      </c>
      <c r="D151" s="80">
        <v>36036</v>
      </c>
      <c r="E151" s="66" t="s">
        <v>727</v>
      </c>
      <c r="F151" s="79" t="s">
        <v>585</v>
      </c>
      <c r="G151" s="79"/>
    </row>
    <row r="152" spans="1:7" ht="24" customHeight="1">
      <c r="A152" s="14">
        <v>6</v>
      </c>
      <c r="B152" s="66" t="s">
        <v>592</v>
      </c>
      <c r="C152" s="79" t="s">
        <v>593</v>
      </c>
      <c r="D152" s="80">
        <v>36035</v>
      </c>
      <c r="E152" s="66" t="s">
        <v>728</v>
      </c>
      <c r="F152" s="79" t="s">
        <v>585</v>
      </c>
      <c r="G152" s="79"/>
    </row>
    <row r="153" spans="1:7" ht="24" customHeight="1">
      <c r="A153" s="14">
        <v>7</v>
      </c>
      <c r="B153" s="66" t="s">
        <v>594</v>
      </c>
      <c r="C153" s="79" t="s">
        <v>595</v>
      </c>
      <c r="D153" s="80">
        <v>35162</v>
      </c>
      <c r="E153" s="66" t="s">
        <v>728</v>
      </c>
      <c r="F153" s="79" t="s">
        <v>585</v>
      </c>
      <c r="G153" s="79"/>
    </row>
    <row r="154" spans="1:7" ht="24" customHeight="1">
      <c r="A154" s="14">
        <v>8</v>
      </c>
      <c r="B154" s="66" t="s">
        <v>596</v>
      </c>
      <c r="C154" s="79" t="s">
        <v>597</v>
      </c>
      <c r="D154" s="80">
        <v>36045</v>
      </c>
      <c r="E154" s="66" t="s">
        <v>728</v>
      </c>
      <c r="F154" s="79" t="s">
        <v>585</v>
      </c>
      <c r="G154" s="79"/>
    </row>
    <row r="155" spans="1:7" ht="24" customHeight="1">
      <c r="A155" s="14">
        <v>9</v>
      </c>
      <c r="B155" s="66" t="s">
        <v>598</v>
      </c>
      <c r="C155" s="79" t="s">
        <v>599</v>
      </c>
      <c r="D155" s="80">
        <v>35934</v>
      </c>
      <c r="E155" s="66" t="s">
        <v>727</v>
      </c>
      <c r="F155" s="79" t="s">
        <v>585</v>
      </c>
      <c r="G155" s="79"/>
    </row>
    <row r="156" spans="1:7" ht="24" customHeight="1">
      <c r="A156" s="14">
        <v>10</v>
      </c>
      <c r="B156" s="66" t="s">
        <v>600</v>
      </c>
      <c r="C156" s="79" t="s">
        <v>127</v>
      </c>
      <c r="D156" s="80">
        <v>35807</v>
      </c>
      <c r="E156" s="66" t="s">
        <v>727</v>
      </c>
      <c r="F156" s="79" t="s">
        <v>585</v>
      </c>
      <c r="G156" s="79"/>
    </row>
    <row r="157" spans="1:7" ht="24" customHeight="1">
      <c r="A157" s="14">
        <v>11</v>
      </c>
      <c r="B157" s="66" t="s">
        <v>601</v>
      </c>
      <c r="C157" s="79" t="s">
        <v>602</v>
      </c>
      <c r="D157" s="80">
        <v>36112</v>
      </c>
      <c r="E157" s="66" t="s">
        <v>727</v>
      </c>
      <c r="F157" s="79" t="s">
        <v>585</v>
      </c>
      <c r="G157" s="79"/>
    </row>
    <row r="158" spans="1:7" ht="24" customHeight="1">
      <c r="A158" s="14">
        <v>12</v>
      </c>
      <c r="B158" s="66" t="s">
        <v>603</v>
      </c>
      <c r="C158" s="79" t="s">
        <v>604</v>
      </c>
      <c r="D158" s="80">
        <v>35470</v>
      </c>
      <c r="E158" s="66" t="s">
        <v>727</v>
      </c>
      <c r="F158" s="79" t="s">
        <v>585</v>
      </c>
      <c r="G158" s="79"/>
    </row>
    <row r="159" spans="1:7" ht="24" customHeight="1">
      <c r="A159" s="14">
        <v>13</v>
      </c>
      <c r="B159" s="66" t="s">
        <v>605</v>
      </c>
      <c r="C159" s="79" t="s">
        <v>606</v>
      </c>
      <c r="D159" s="80">
        <v>35142</v>
      </c>
      <c r="E159" s="66" t="s">
        <v>728</v>
      </c>
      <c r="F159" s="79" t="s">
        <v>585</v>
      </c>
      <c r="G159" s="79"/>
    </row>
    <row r="160" spans="1:7" ht="24" customHeight="1">
      <c r="A160" s="14">
        <v>14</v>
      </c>
      <c r="B160" s="66" t="s">
        <v>607</v>
      </c>
      <c r="C160" s="79" t="s">
        <v>608</v>
      </c>
      <c r="D160" s="80">
        <v>36112</v>
      </c>
      <c r="E160" s="66" t="s">
        <v>727</v>
      </c>
      <c r="F160" s="79" t="s">
        <v>585</v>
      </c>
      <c r="G160" s="79"/>
    </row>
    <row r="161" spans="1:7" ht="24" customHeight="1">
      <c r="A161" s="14">
        <v>15</v>
      </c>
      <c r="B161" s="66" t="s">
        <v>609</v>
      </c>
      <c r="C161" s="79" t="s">
        <v>610</v>
      </c>
      <c r="D161" s="80">
        <v>36033</v>
      </c>
      <c r="E161" s="66" t="s">
        <v>727</v>
      </c>
      <c r="F161" s="79" t="s">
        <v>585</v>
      </c>
      <c r="G161" s="79"/>
    </row>
    <row r="162" spans="1:7" ht="24" customHeight="1">
      <c r="A162" s="14">
        <v>16</v>
      </c>
      <c r="B162" s="66" t="s">
        <v>611</v>
      </c>
      <c r="C162" s="79" t="s">
        <v>612</v>
      </c>
      <c r="D162" s="80">
        <v>35814</v>
      </c>
      <c r="E162" s="66" t="s">
        <v>728</v>
      </c>
      <c r="F162" s="79" t="s">
        <v>585</v>
      </c>
      <c r="G162" s="79"/>
    </row>
    <row r="163" spans="1:7" ht="24" customHeight="1">
      <c r="A163" s="14">
        <v>17</v>
      </c>
      <c r="B163" s="66" t="s">
        <v>613</v>
      </c>
      <c r="C163" s="79" t="s">
        <v>614</v>
      </c>
      <c r="D163" s="80">
        <v>35994</v>
      </c>
      <c r="E163" s="66" t="s">
        <v>727</v>
      </c>
      <c r="F163" s="79" t="s">
        <v>585</v>
      </c>
      <c r="G163" s="79"/>
    </row>
    <row r="164" spans="1:7" ht="24" customHeight="1">
      <c r="A164" s="14">
        <v>18</v>
      </c>
      <c r="B164" s="66" t="s">
        <v>615</v>
      </c>
      <c r="C164" s="79" t="s">
        <v>616</v>
      </c>
      <c r="D164" s="80">
        <v>35854</v>
      </c>
      <c r="E164" s="66" t="s">
        <v>728</v>
      </c>
      <c r="F164" s="79" t="s">
        <v>585</v>
      </c>
      <c r="G164" s="79"/>
    </row>
    <row r="165" spans="1:7" ht="24" customHeight="1">
      <c r="A165" s="14">
        <v>19</v>
      </c>
      <c r="B165" s="66" t="s">
        <v>617</v>
      </c>
      <c r="C165" s="79" t="s">
        <v>618</v>
      </c>
      <c r="D165" s="80">
        <v>35866</v>
      </c>
      <c r="E165" s="66" t="s">
        <v>727</v>
      </c>
      <c r="F165" s="79" t="s">
        <v>585</v>
      </c>
      <c r="G165" s="79"/>
    </row>
    <row r="166" spans="1:7" ht="24" customHeight="1">
      <c r="A166" s="14">
        <v>20</v>
      </c>
      <c r="B166" s="66" t="s">
        <v>619</v>
      </c>
      <c r="C166" s="79" t="s">
        <v>620</v>
      </c>
      <c r="D166" s="80">
        <v>36092</v>
      </c>
      <c r="E166" s="66" t="s">
        <v>727</v>
      </c>
      <c r="F166" s="79" t="s">
        <v>585</v>
      </c>
      <c r="G166" s="79"/>
    </row>
    <row r="167" spans="1:7" ht="24" customHeight="1">
      <c r="A167" s="14">
        <v>21</v>
      </c>
      <c r="B167" s="66" t="s">
        <v>621</v>
      </c>
      <c r="C167" s="79" t="s">
        <v>622</v>
      </c>
      <c r="D167" s="80">
        <v>35941</v>
      </c>
      <c r="E167" s="66" t="s">
        <v>728</v>
      </c>
      <c r="F167" s="79" t="s">
        <v>585</v>
      </c>
      <c r="G167" s="79"/>
    </row>
    <row r="168" spans="1:7" ht="24" customHeight="1">
      <c r="A168" s="14">
        <v>22</v>
      </c>
      <c r="B168" s="66" t="s">
        <v>624</v>
      </c>
      <c r="C168" s="79" t="s">
        <v>625</v>
      </c>
      <c r="D168" s="80">
        <v>35796</v>
      </c>
      <c r="E168" s="66" t="s">
        <v>727</v>
      </c>
      <c r="F168" s="79" t="s">
        <v>585</v>
      </c>
      <c r="G168" s="79"/>
    </row>
    <row r="169" spans="1:7" ht="24" customHeight="1">
      <c r="A169" s="14">
        <v>23</v>
      </c>
      <c r="B169" s="66" t="s">
        <v>626</v>
      </c>
      <c r="C169" s="79" t="s">
        <v>627</v>
      </c>
      <c r="D169" s="80">
        <v>36017</v>
      </c>
      <c r="E169" s="66" t="s">
        <v>727</v>
      </c>
      <c r="F169" s="79" t="s">
        <v>585</v>
      </c>
      <c r="G169" s="79"/>
    </row>
    <row r="170" spans="1:7" ht="24" customHeight="1">
      <c r="A170" s="14">
        <v>24</v>
      </c>
      <c r="B170" s="66" t="s">
        <v>628</v>
      </c>
      <c r="C170" s="79" t="s">
        <v>260</v>
      </c>
      <c r="D170" s="80">
        <v>35895</v>
      </c>
      <c r="E170" s="66" t="s">
        <v>727</v>
      </c>
      <c r="F170" s="79" t="s">
        <v>585</v>
      </c>
      <c r="G170" s="79"/>
    </row>
    <row r="171" spans="1:7" ht="24" customHeight="1">
      <c r="A171" s="14">
        <v>25</v>
      </c>
      <c r="B171" s="66" t="s">
        <v>629</v>
      </c>
      <c r="C171" s="79" t="s">
        <v>630</v>
      </c>
      <c r="D171" s="80">
        <v>35797</v>
      </c>
      <c r="E171" s="66" t="s">
        <v>728</v>
      </c>
      <c r="F171" s="79" t="s">
        <v>585</v>
      </c>
      <c r="G171" s="79"/>
    </row>
    <row r="172" spans="1:7" ht="24" customHeight="1">
      <c r="A172" s="14">
        <v>26</v>
      </c>
      <c r="B172" s="66" t="s">
        <v>631</v>
      </c>
      <c r="C172" s="79" t="s">
        <v>632</v>
      </c>
      <c r="D172" s="80">
        <v>35993</v>
      </c>
      <c r="E172" s="66" t="s">
        <v>727</v>
      </c>
      <c r="F172" s="79" t="s">
        <v>585</v>
      </c>
      <c r="G172" s="79"/>
    </row>
    <row r="173" spans="1:7" ht="24" customHeight="1">
      <c r="A173" s="18">
        <v>27</v>
      </c>
      <c r="B173" s="71" t="s">
        <v>633</v>
      </c>
      <c r="C173" s="81" t="s">
        <v>634</v>
      </c>
      <c r="D173" s="68">
        <v>35797</v>
      </c>
      <c r="E173" s="71" t="s">
        <v>727</v>
      </c>
      <c r="F173" s="81" t="s">
        <v>585</v>
      </c>
      <c r="G173" s="81"/>
    </row>
    <row r="174" spans="1:7" ht="11.25" customHeight="1">
      <c r="A174" s="33"/>
      <c r="B174" s="34"/>
      <c r="C174" s="35"/>
      <c r="D174" s="36"/>
      <c r="E174" s="36"/>
      <c r="F174" s="34"/>
      <c r="G174" s="10"/>
    </row>
    <row r="175" spans="2:6" ht="15.75" customHeight="1">
      <c r="B175" s="109" t="s">
        <v>834</v>
      </c>
      <c r="C175" s="109"/>
      <c r="D175" s="109"/>
      <c r="E175" s="109"/>
      <c r="F175" s="109"/>
    </row>
    <row r="176" spans="2:6" ht="24.75" customHeight="1">
      <c r="B176" s="46" t="s">
        <v>830</v>
      </c>
      <c r="C176" s="46"/>
      <c r="D176" s="46"/>
      <c r="E176" s="46"/>
      <c r="F176" s="46"/>
    </row>
    <row r="177" spans="2:6" ht="23.25" customHeight="1">
      <c r="B177" s="117" t="s">
        <v>822</v>
      </c>
      <c r="C177" s="117"/>
      <c r="D177" s="117"/>
      <c r="E177" s="117"/>
      <c r="F177" s="117"/>
    </row>
    <row r="178" ht="9.75" customHeight="1"/>
    <row r="179" ht="24.75" customHeight="1"/>
    <row r="180" ht="24.75" customHeight="1"/>
    <row r="181" ht="24.75" customHeight="1"/>
    <row r="182" ht="21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</sheetData>
  <mergeCells count="21">
    <mergeCell ref="A73:H73"/>
    <mergeCell ref="B106:F106"/>
    <mergeCell ref="B177:F177"/>
    <mergeCell ref="A74:G74"/>
    <mergeCell ref="A109:G109"/>
    <mergeCell ref="B141:F141"/>
    <mergeCell ref="A144:G144"/>
    <mergeCell ref="A108:H108"/>
    <mergeCell ref="A143:H143"/>
    <mergeCell ref="A75:G75"/>
    <mergeCell ref="B70:F70"/>
    <mergeCell ref="A37:G37"/>
    <mergeCell ref="A36:H36"/>
    <mergeCell ref="A38:G38"/>
    <mergeCell ref="B35:F35"/>
    <mergeCell ref="A1:G1"/>
    <mergeCell ref="A2:G2"/>
    <mergeCell ref="B34:F34"/>
    <mergeCell ref="A3:G3"/>
    <mergeCell ref="A110:G110"/>
    <mergeCell ref="A145:G145"/>
  </mergeCells>
  <printOptions/>
  <pageMargins left="0.29" right="0.2" top="0.22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0"/>
  <sheetViews>
    <sheetView workbookViewId="0" topLeftCell="A163">
      <selection activeCell="L146" sqref="L146"/>
    </sheetView>
  </sheetViews>
  <sheetFormatPr defaultColWidth="9.140625" defaultRowHeight="12.75"/>
  <cols>
    <col min="1" max="1" width="5.140625" style="2" customWidth="1"/>
    <col min="2" max="2" width="13.8515625" style="2" customWidth="1"/>
    <col min="3" max="3" width="23.57421875" style="0" customWidth="1"/>
    <col min="4" max="4" width="15.7109375" style="0" customWidth="1"/>
    <col min="5" max="5" width="10.57421875" style="0" customWidth="1"/>
    <col min="6" max="6" width="14.140625" style="115" customWidth="1"/>
    <col min="7" max="7" width="15.7109375" style="0" customWidth="1"/>
  </cols>
  <sheetData>
    <row r="1" spans="1:8" ht="24.75" customHeight="1">
      <c r="A1" s="121" t="s">
        <v>733</v>
      </c>
      <c r="B1" s="121"/>
      <c r="C1" s="121"/>
      <c r="D1" s="121"/>
      <c r="E1" s="121"/>
      <c r="F1" s="121"/>
      <c r="G1" s="121"/>
      <c r="H1" s="121"/>
    </row>
    <row r="2" spans="1:7" ht="22.5" customHeight="1">
      <c r="A2" s="122" t="s">
        <v>831</v>
      </c>
      <c r="B2" s="122"/>
      <c r="C2" s="123"/>
      <c r="D2" s="123"/>
      <c r="E2" s="123"/>
      <c r="F2" s="123"/>
      <c r="G2" s="123"/>
    </row>
    <row r="3" spans="1:7" ht="22.5" customHeight="1">
      <c r="A3" s="119" t="s">
        <v>838</v>
      </c>
      <c r="B3" s="119"/>
      <c r="C3" s="119"/>
      <c r="D3" s="119"/>
      <c r="E3" s="119"/>
      <c r="F3" s="119"/>
      <c r="G3" s="119"/>
    </row>
    <row r="4" spans="1:7" ht="22.5" customHeight="1">
      <c r="A4" s="26" t="s">
        <v>49</v>
      </c>
      <c r="B4" s="27" t="s">
        <v>50</v>
      </c>
      <c r="C4" s="27" t="s">
        <v>79</v>
      </c>
      <c r="D4" s="27" t="s">
        <v>35</v>
      </c>
      <c r="E4" s="60" t="s">
        <v>731</v>
      </c>
      <c r="F4" s="27" t="s">
        <v>80</v>
      </c>
      <c r="G4" s="3" t="s">
        <v>2</v>
      </c>
    </row>
    <row r="5" spans="1:7" ht="22.5" customHeight="1">
      <c r="A5" s="29">
        <v>1</v>
      </c>
      <c r="B5" s="64" t="s">
        <v>635</v>
      </c>
      <c r="C5" s="77" t="s">
        <v>636</v>
      </c>
      <c r="D5" s="78">
        <v>35654</v>
      </c>
      <c r="E5" s="64" t="s">
        <v>728</v>
      </c>
      <c r="F5" s="77" t="s">
        <v>744</v>
      </c>
      <c r="G5" s="77"/>
    </row>
    <row r="6" spans="1:7" ht="22.5" customHeight="1">
      <c r="A6" s="14">
        <v>2</v>
      </c>
      <c r="B6" s="66" t="s">
        <v>637</v>
      </c>
      <c r="C6" s="79" t="s">
        <v>638</v>
      </c>
      <c r="D6" s="80">
        <v>35897</v>
      </c>
      <c r="E6" s="66" t="s">
        <v>727</v>
      </c>
      <c r="F6" s="79" t="s">
        <v>585</v>
      </c>
      <c r="G6" s="79"/>
    </row>
    <row r="7" spans="1:7" ht="22.5" customHeight="1">
      <c r="A7" s="14">
        <v>3</v>
      </c>
      <c r="B7" s="66" t="s">
        <v>639</v>
      </c>
      <c r="C7" s="79" t="s">
        <v>640</v>
      </c>
      <c r="D7" s="80">
        <v>35933</v>
      </c>
      <c r="E7" s="66" t="s">
        <v>728</v>
      </c>
      <c r="F7" s="79" t="s">
        <v>585</v>
      </c>
      <c r="G7" s="79"/>
    </row>
    <row r="8" spans="1:7" ht="22.5" customHeight="1">
      <c r="A8" s="14">
        <v>4</v>
      </c>
      <c r="B8" s="66" t="s">
        <v>641</v>
      </c>
      <c r="C8" s="79" t="s">
        <v>642</v>
      </c>
      <c r="D8" s="80">
        <v>35696</v>
      </c>
      <c r="E8" s="66" t="s">
        <v>728</v>
      </c>
      <c r="F8" s="79" t="s">
        <v>585</v>
      </c>
      <c r="G8" s="79"/>
    </row>
    <row r="9" spans="1:7" ht="22.5" customHeight="1">
      <c r="A9" s="14">
        <v>5</v>
      </c>
      <c r="B9" s="66" t="s">
        <v>643</v>
      </c>
      <c r="C9" s="79" t="s">
        <v>275</v>
      </c>
      <c r="D9" s="80">
        <v>35585</v>
      </c>
      <c r="E9" s="66" t="s">
        <v>727</v>
      </c>
      <c r="F9" s="79" t="s">
        <v>585</v>
      </c>
      <c r="G9" s="79"/>
    </row>
    <row r="10" spans="1:7" ht="22.5" customHeight="1">
      <c r="A10" s="14">
        <v>6</v>
      </c>
      <c r="B10" s="66" t="s">
        <v>644</v>
      </c>
      <c r="C10" s="79" t="s">
        <v>645</v>
      </c>
      <c r="D10" s="80">
        <v>36081</v>
      </c>
      <c r="E10" s="66" t="s">
        <v>727</v>
      </c>
      <c r="F10" s="79" t="s">
        <v>585</v>
      </c>
      <c r="G10" s="79"/>
    </row>
    <row r="11" spans="1:7" ht="22.5" customHeight="1">
      <c r="A11" s="14">
        <v>7</v>
      </c>
      <c r="B11" s="66" t="s">
        <v>646</v>
      </c>
      <c r="C11" s="79" t="s">
        <v>647</v>
      </c>
      <c r="D11" s="80">
        <v>36094</v>
      </c>
      <c r="E11" s="66" t="s">
        <v>727</v>
      </c>
      <c r="F11" s="79" t="s">
        <v>585</v>
      </c>
      <c r="G11" s="79"/>
    </row>
    <row r="12" spans="1:7" ht="22.5" customHeight="1">
      <c r="A12" s="14">
        <v>8</v>
      </c>
      <c r="B12" s="66" t="s">
        <v>648</v>
      </c>
      <c r="C12" s="79" t="s">
        <v>649</v>
      </c>
      <c r="D12" s="80">
        <v>36058</v>
      </c>
      <c r="E12" s="66" t="s">
        <v>727</v>
      </c>
      <c r="F12" s="79" t="s">
        <v>585</v>
      </c>
      <c r="G12" s="79"/>
    </row>
    <row r="13" spans="1:7" ht="22.5" customHeight="1">
      <c r="A13" s="14">
        <v>9</v>
      </c>
      <c r="B13" s="66" t="s">
        <v>650</v>
      </c>
      <c r="C13" s="79" t="s">
        <v>651</v>
      </c>
      <c r="D13" s="80">
        <v>35940</v>
      </c>
      <c r="E13" s="66" t="s">
        <v>727</v>
      </c>
      <c r="F13" s="79" t="s">
        <v>585</v>
      </c>
      <c r="G13" s="79"/>
    </row>
    <row r="14" spans="1:7" ht="22.5" customHeight="1">
      <c r="A14" s="14">
        <v>10</v>
      </c>
      <c r="B14" s="66" t="s">
        <v>652</v>
      </c>
      <c r="C14" s="79" t="s">
        <v>653</v>
      </c>
      <c r="D14" s="80">
        <v>35838</v>
      </c>
      <c r="E14" s="66" t="s">
        <v>727</v>
      </c>
      <c r="F14" s="79" t="s">
        <v>585</v>
      </c>
      <c r="G14" s="79"/>
    </row>
    <row r="15" spans="1:7" ht="22.5" customHeight="1">
      <c r="A15" s="14">
        <v>11</v>
      </c>
      <c r="B15" s="66" t="s">
        <v>654</v>
      </c>
      <c r="C15" s="79" t="s">
        <v>655</v>
      </c>
      <c r="D15" s="80">
        <v>35944</v>
      </c>
      <c r="E15" s="66" t="s">
        <v>728</v>
      </c>
      <c r="F15" s="79" t="s">
        <v>585</v>
      </c>
      <c r="G15" s="79"/>
    </row>
    <row r="16" spans="1:7" ht="22.5" customHeight="1">
      <c r="A16" s="14">
        <v>12</v>
      </c>
      <c r="B16" s="66" t="s">
        <v>656</v>
      </c>
      <c r="C16" s="79" t="s">
        <v>657</v>
      </c>
      <c r="D16" s="80">
        <v>35989</v>
      </c>
      <c r="E16" s="66" t="s">
        <v>727</v>
      </c>
      <c r="F16" s="79" t="s">
        <v>585</v>
      </c>
      <c r="G16" s="79"/>
    </row>
    <row r="17" spans="1:7" ht="22.5" customHeight="1">
      <c r="A17" s="14">
        <v>13</v>
      </c>
      <c r="B17" s="66" t="s">
        <v>658</v>
      </c>
      <c r="C17" s="79" t="s">
        <v>659</v>
      </c>
      <c r="D17" s="80">
        <v>36015</v>
      </c>
      <c r="E17" s="66" t="s">
        <v>728</v>
      </c>
      <c r="F17" s="79" t="s">
        <v>585</v>
      </c>
      <c r="G17" s="79"/>
    </row>
    <row r="18" spans="1:7" ht="22.5" customHeight="1">
      <c r="A18" s="14">
        <v>14</v>
      </c>
      <c r="B18" s="66" t="s">
        <v>660</v>
      </c>
      <c r="C18" s="79" t="s">
        <v>661</v>
      </c>
      <c r="D18" s="80">
        <v>35933</v>
      </c>
      <c r="E18" s="66" t="s">
        <v>727</v>
      </c>
      <c r="F18" s="79" t="s">
        <v>585</v>
      </c>
      <c r="G18" s="79"/>
    </row>
    <row r="19" spans="1:7" ht="22.5" customHeight="1">
      <c r="A19" s="14">
        <v>15</v>
      </c>
      <c r="B19" s="66" t="s">
        <v>662</v>
      </c>
      <c r="C19" s="79" t="s">
        <v>663</v>
      </c>
      <c r="D19" s="80">
        <v>35993</v>
      </c>
      <c r="E19" s="66" t="s">
        <v>728</v>
      </c>
      <c r="F19" s="79" t="s">
        <v>664</v>
      </c>
      <c r="G19" s="79"/>
    </row>
    <row r="20" spans="1:7" ht="22.5" customHeight="1">
      <c r="A20" s="14">
        <v>16</v>
      </c>
      <c r="B20" s="66" t="s">
        <v>665</v>
      </c>
      <c r="C20" s="79" t="s">
        <v>666</v>
      </c>
      <c r="D20" s="80">
        <v>36136</v>
      </c>
      <c r="E20" s="66" t="s">
        <v>728</v>
      </c>
      <c r="F20" s="79" t="s">
        <v>664</v>
      </c>
      <c r="G20" s="79"/>
    </row>
    <row r="21" spans="1:7" ht="22.5" customHeight="1">
      <c r="A21" s="14">
        <v>17</v>
      </c>
      <c r="B21" s="66" t="s">
        <v>667</v>
      </c>
      <c r="C21" s="79" t="s">
        <v>668</v>
      </c>
      <c r="D21" s="80">
        <v>36109</v>
      </c>
      <c r="E21" s="66" t="s">
        <v>727</v>
      </c>
      <c r="F21" s="79" t="s">
        <v>664</v>
      </c>
      <c r="G21" s="79"/>
    </row>
    <row r="22" spans="1:7" ht="22.5" customHeight="1">
      <c r="A22" s="14">
        <v>18</v>
      </c>
      <c r="B22" s="66" t="s">
        <v>669</v>
      </c>
      <c r="C22" s="79" t="s">
        <v>670</v>
      </c>
      <c r="D22" s="80">
        <v>35805</v>
      </c>
      <c r="E22" s="66" t="s">
        <v>727</v>
      </c>
      <c r="F22" s="79" t="s">
        <v>664</v>
      </c>
      <c r="G22" s="79"/>
    </row>
    <row r="23" spans="1:7" ht="22.5" customHeight="1">
      <c r="A23" s="14">
        <v>19</v>
      </c>
      <c r="B23" s="66" t="s">
        <v>671</v>
      </c>
      <c r="C23" s="79" t="s">
        <v>672</v>
      </c>
      <c r="D23" s="80">
        <v>36090</v>
      </c>
      <c r="E23" s="66" t="s">
        <v>728</v>
      </c>
      <c r="F23" s="79" t="s">
        <v>664</v>
      </c>
      <c r="G23" s="79"/>
    </row>
    <row r="24" spans="1:7" ht="22.5" customHeight="1">
      <c r="A24" s="14">
        <v>20</v>
      </c>
      <c r="B24" s="66" t="s">
        <v>673</v>
      </c>
      <c r="C24" s="79" t="s">
        <v>674</v>
      </c>
      <c r="D24" s="80">
        <v>36096</v>
      </c>
      <c r="E24" s="66" t="s">
        <v>728</v>
      </c>
      <c r="F24" s="79" t="s">
        <v>664</v>
      </c>
      <c r="G24" s="79"/>
    </row>
    <row r="25" spans="1:7" ht="22.5" customHeight="1">
      <c r="A25" s="14">
        <v>21</v>
      </c>
      <c r="B25" s="66" t="s">
        <v>675</v>
      </c>
      <c r="C25" s="79" t="s">
        <v>676</v>
      </c>
      <c r="D25" s="80">
        <v>35814</v>
      </c>
      <c r="E25" s="66" t="s">
        <v>727</v>
      </c>
      <c r="F25" s="79" t="s">
        <v>664</v>
      </c>
      <c r="G25" s="79"/>
    </row>
    <row r="26" spans="1:7" ht="22.5" customHeight="1">
      <c r="A26" s="14">
        <v>22</v>
      </c>
      <c r="B26" s="66" t="s">
        <v>677</v>
      </c>
      <c r="C26" s="79" t="s">
        <v>678</v>
      </c>
      <c r="D26" s="80">
        <v>35542</v>
      </c>
      <c r="E26" s="66" t="s">
        <v>727</v>
      </c>
      <c r="F26" s="79" t="s">
        <v>664</v>
      </c>
      <c r="G26" s="79"/>
    </row>
    <row r="27" spans="1:7" ht="22.5" customHeight="1">
      <c r="A27" s="14">
        <v>23</v>
      </c>
      <c r="B27" s="66" t="s">
        <v>679</v>
      </c>
      <c r="C27" s="79" t="s">
        <v>680</v>
      </c>
      <c r="D27" s="80">
        <v>35880</v>
      </c>
      <c r="E27" s="66" t="s">
        <v>727</v>
      </c>
      <c r="F27" s="79" t="s">
        <v>664</v>
      </c>
      <c r="G27" s="79"/>
    </row>
    <row r="28" spans="1:7" ht="22.5" customHeight="1">
      <c r="A28" s="14">
        <v>24</v>
      </c>
      <c r="B28" s="66" t="s">
        <v>681</v>
      </c>
      <c r="C28" s="79" t="s">
        <v>682</v>
      </c>
      <c r="D28" s="80">
        <v>36040</v>
      </c>
      <c r="E28" s="66" t="s">
        <v>728</v>
      </c>
      <c r="F28" s="79" t="s">
        <v>664</v>
      </c>
      <c r="G28" s="79"/>
    </row>
    <row r="29" spans="1:7" ht="22.5" customHeight="1">
      <c r="A29" s="14">
        <v>25</v>
      </c>
      <c r="B29" s="66" t="s">
        <v>683</v>
      </c>
      <c r="C29" s="79" t="s">
        <v>684</v>
      </c>
      <c r="D29" s="80">
        <v>36070</v>
      </c>
      <c r="E29" s="66" t="s">
        <v>727</v>
      </c>
      <c r="F29" s="79" t="s">
        <v>664</v>
      </c>
      <c r="G29" s="79"/>
    </row>
    <row r="30" spans="1:7" ht="22.5" customHeight="1">
      <c r="A30" s="14">
        <v>26</v>
      </c>
      <c r="B30" s="66" t="s">
        <v>685</v>
      </c>
      <c r="C30" s="79" t="s">
        <v>686</v>
      </c>
      <c r="D30" s="80">
        <v>35890</v>
      </c>
      <c r="E30" s="66" t="s">
        <v>727</v>
      </c>
      <c r="F30" s="79" t="s">
        <v>664</v>
      </c>
      <c r="G30" s="79"/>
    </row>
    <row r="31" spans="1:7" ht="22.5" customHeight="1">
      <c r="A31" s="14">
        <v>27</v>
      </c>
      <c r="B31" s="66" t="s">
        <v>687</v>
      </c>
      <c r="C31" s="79" t="s">
        <v>688</v>
      </c>
      <c r="D31" s="80">
        <v>35641</v>
      </c>
      <c r="E31" s="66" t="s">
        <v>728</v>
      </c>
      <c r="F31" s="79" t="s">
        <v>664</v>
      </c>
      <c r="G31" s="79"/>
    </row>
    <row r="32" spans="1:7" ht="22.5" customHeight="1">
      <c r="A32" s="18">
        <v>28</v>
      </c>
      <c r="B32" s="71" t="s">
        <v>689</v>
      </c>
      <c r="C32" s="81" t="s">
        <v>690</v>
      </c>
      <c r="D32" s="68">
        <v>35209</v>
      </c>
      <c r="E32" s="71" t="s">
        <v>728</v>
      </c>
      <c r="F32" s="81" t="s">
        <v>664</v>
      </c>
      <c r="G32" s="95"/>
    </row>
    <row r="33" spans="1:7" ht="15.75" customHeight="1">
      <c r="A33" s="33"/>
      <c r="B33" s="124"/>
      <c r="C33" s="125"/>
      <c r="D33" s="126"/>
      <c r="E33" s="124"/>
      <c r="F33" s="125"/>
      <c r="G33" s="127"/>
    </row>
    <row r="34" spans="2:6" ht="16.5" customHeight="1">
      <c r="B34" s="109" t="s">
        <v>739</v>
      </c>
      <c r="C34" s="109"/>
      <c r="D34" s="109"/>
      <c r="E34" s="109"/>
      <c r="F34" s="109"/>
    </row>
    <row r="35" spans="2:6" ht="22.5" customHeight="1">
      <c r="B35" s="46" t="s">
        <v>830</v>
      </c>
      <c r="C35" s="46"/>
      <c r="D35" s="46"/>
      <c r="E35" s="46"/>
      <c r="F35" s="46"/>
    </row>
    <row r="36" spans="2:6" ht="22.5" customHeight="1">
      <c r="B36" s="117" t="s">
        <v>822</v>
      </c>
      <c r="C36" s="117"/>
      <c r="D36" s="117"/>
      <c r="E36" s="117"/>
      <c r="F36" s="117"/>
    </row>
    <row r="37" spans="2:6" ht="17.25" customHeight="1">
      <c r="B37" s="46"/>
      <c r="C37" s="46"/>
      <c r="D37" s="46"/>
      <c r="E37" s="46"/>
      <c r="F37" s="46"/>
    </row>
    <row r="38" spans="1:8" ht="24.75" customHeight="1">
      <c r="A38" s="121" t="s">
        <v>733</v>
      </c>
      <c r="B38" s="121"/>
      <c r="C38" s="121"/>
      <c r="D38" s="121"/>
      <c r="E38" s="121"/>
      <c r="F38" s="121"/>
      <c r="G38" s="121"/>
      <c r="H38" s="121"/>
    </row>
    <row r="39" spans="1:7" ht="24.75" customHeight="1">
      <c r="A39" s="122" t="s">
        <v>825</v>
      </c>
      <c r="B39" s="122"/>
      <c r="C39" s="123"/>
      <c r="D39" s="123"/>
      <c r="E39" s="123"/>
      <c r="F39" s="123"/>
      <c r="G39" s="123"/>
    </row>
    <row r="40" spans="1:7" ht="24.75" customHeight="1">
      <c r="A40" s="119" t="s">
        <v>838</v>
      </c>
      <c r="B40" s="119"/>
      <c r="C40" s="119"/>
      <c r="D40" s="119"/>
      <c r="E40" s="119"/>
      <c r="F40" s="119"/>
      <c r="G40" s="119"/>
    </row>
    <row r="41" spans="1:7" ht="21.75" customHeight="1">
      <c r="A41" s="26" t="s">
        <v>49</v>
      </c>
      <c r="B41" s="27" t="s">
        <v>50</v>
      </c>
      <c r="C41" s="27" t="s">
        <v>79</v>
      </c>
      <c r="D41" s="27" t="s">
        <v>35</v>
      </c>
      <c r="E41" s="60" t="s">
        <v>731</v>
      </c>
      <c r="F41" s="114" t="s">
        <v>80</v>
      </c>
      <c r="G41" s="3" t="s">
        <v>2</v>
      </c>
    </row>
    <row r="42" spans="1:7" ht="24" customHeight="1">
      <c r="A42" s="29">
        <v>1</v>
      </c>
      <c r="B42" s="64" t="s">
        <v>691</v>
      </c>
      <c r="C42" s="77" t="s">
        <v>692</v>
      </c>
      <c r="D42" s="78">
        <v>35788</v>
      </c>
      <c r="E42" s="64" t="s">
        <v>728</v>
      </c>
      <c r="F42" s="77" t="s">
        <v>664</v>
      </c>
      <c r="G42" s="96"/>
    </row>
    <row r="43" spans="1:7" ht="24" customHeight="1">
      <c r="A43" s="14">
        <v>2</v>
      </c>
      <c r="B43" s="66" t="s">
        <v>693</v>
      </c>
      <c r="C43" s="79" t="s">
        <v>694</v>
      </c>
      <c r="D43" s="80">
        <v>35964</v>
      </c>
      <c r="E43" s="66" t="s">
        <v>727</v>
      </c>
      <c r="F43" s="79" t="s">
        <v>664</v>
      </c>
      <c r="G43" s="97"/>
    </row>
    <row r="44" spans="1:7" ht="24" customHeight="1">
      <c r="A44" s="14">
        <v>3</v>
      </c>
      <c r="B44" s="66" t="s">
        <v>695</v>
      </c>
      <c r="C44" s="79" t="s">
        <v>696</v>
      </c>
      <c r="D44" s="80">
        <v>36100</v>
      </c>
      <c r="E44" s="66" t="s">
        <v>728</v>
      </c>
      <c r="F44" s="79" t="s">
        <v>664</v>
      </c>
      <c r="G44" s="97"/>
    </row>
    <row r="45" spans="1:7" ht="24" customHeight="1">
      <c r="A45" s="14">
        <v>4</v>
      </c>
      <c r="B45" s="66" t="s">
        <v>697</v>
      </c>
      <c r="C45" s="79" t="s">
        <v>698</v>
      </c>
      <c r="D45" s="80">
        <v>35995</v>
      </c>
      <c r="E45" s="66" t="s">
        <v>727</v>
      </c>
      <c r="F45" s="79" t="s">
        <v>664</v>
      </c>
      <c r="G45" s="97"/>
    </row>
    <row r="46" spans="1:7" ht="24" customHeight="1">
      <c r="A46" s="14">
        <v>5</v>
      </c>
      <c r="B46" s="66" t="s">
        <v>699</v>
      </c>
      <c r="C46" s="79" t="s">
        <v>700</v>
      </c>
      <c r="D46" s="80">
        <v>35784</v>
      </c>
      <c r="E46" s="66" t="s">
        <v>727</v>
      </c>
      <c r="F46" s="79" t="s">
        <v>664</v>
      </c>
      <c r="G46" s="97"/>
    </row>
    <row r="47" spans="1:7" ht="24" customHeight="1">
      <c r="A47" s="14">
        <v>6</v>
      </c>
      <c r="B47" s="66" t="s">
        <v>701</v>
      </c>
      <c r="C47" s="79" t="s">
        <v>463</v>
      </c>
      <c r="D47" s="80">
        <v>35940</v>
      </c>
      <c r="E47" s="66" t="s">
        <v>727</v>
      </c>
      <c r="F47" s="79" t="s">
        <v>664</v>
      </c>
      <c r="G47" s="97"/>
    </row>
    <row r="48" spans="1:7" ht="24" customHeight="1">
      <c r="A48" s="14">
        <v>7</v>
      </c>
      <c r="B48" s="66" t="s">
        <v>702</v>
      </c>
      <c r="C48" s="79" t="s">
        <v>703</v>
      </c>
      <c r="D48" s="80">
        <v>35867</v>
      </c>
      <c r="E48" s="66" t="s">
        <v>727</v>
      </c>
      <c r="F48" s="79" t="s">
        <v>664</v>
      </c>
      <c r="G48" s="97"/>
    </row>
    <row r="49" spans="1:7" ht="24" customHeight="1">
      <c r="A49" s="14">
        <v>8</v>
      </c>
      <c r="B49" s="66" t="s">
        <v>704</v>
      </c>
      <c r="C49" s="79" t="s">
        <v>705</v>
      </c>
      <c r="D49" s="80">
        <v>36057</v>
      </c>
      <c r="E49" s="66" t="s">
        <v>728</v>
      </c>
      <c r="F49" s="79" t="s">
        <v>664</v>
      </c>
      <c r="G49" s="97"/>
    </row>
    <row r="50" spans="1:7" ht="24" customHeight="1">
      <c r="A50" s="14">
        <v>9</v>
      </c>
      <c r="B50" s="66" t="s">
        <v>706</v>
      </c>
      <c r="C50" s="79" t="s">
        <v>707</v>
      </c>
      <c r="D50" s="80">
        <v>35972</v>
      </c>
      <c r="E50" s="66" t="s">
        <v>728</v>
      </c>
      <c r="F50" s="79" t="s">
        <v>664</v>
      </c>
      <c r="G50" s="97"/>
    </row>
    <row r="51" spans="1:7" ht="24" customHeight="1">
      <c r="A51" s="14">
        <v>10</v>
      </c>
      <c r="B51" s="66" t="s">
        <v>708</v>
      </c>
      <c r="C51" s="79" t="s">
        <v>709</v>
      </c>
      <c r="D51" s="80">
        <v>35956</v>
      </c>
      <c r="E51" s="66" t="s">
        <v>728</v>
      </c>
      <c r="F51" s="79" t="s">
        <v>664</v>
      </c>
      <c r="G51" s="97"/>
    </row>
    <row r="52" spans="1:7" ht="24" customHeight="1">
      <c r="A52" s="14">
        <v>11</v>
      </c>
      <c r="B52" s="66" t="s">
        <v>710</v>
      </c>
      <c r="C52" s="79" t="s">
        <v>711</v>
      </c>
      <c r="D52" s="80">
        <v>35976</v>
      </c>
      <c r="E52" s="66" t="s">
        <v>728</v>
      </c>
      <c r="F52" s="79" t="s">
        <v>664</v>
      </c>
      <c r="G52" s="97"/>
    </row>
    <row r="53" spans="1:7" ht="24" customHeight="1">
      <c r="A53" s="14">
        <v>12</v>
      </c>
      <c r="B53" s="66" t="s">
        <v>712</v>
      </c>
      <c r="C53" s="79" t="s">
        <v>713</v>
      </c>
      <c r="D53" s="80">
        <v>35976</v>
      </c>
      <c r="E53" s="66" t="s">
        <v>728</v>
      </c>
      <c r="F53" s="79" t="s">
        <v>664</v>
      </c>
      <c r="G53" s="97"/>
    </row>
    <row r="54" spans="1:7" ht="24" customHeight="1">
      <c r="A54" s="14">
        <v>13</v>
      </c>
      <c r="B54" s="66" t="s">
        <v>714</v>
      </c>
      <c r="C54" s="79" t="s">
        <v>715</v>
      </c>
      <c r="D54" s="80">
        <v>36025</v>
      </c>
      <c r="E54" s="66" t="s">
        <v>727</v>
      </c>
      <c r="F54" s="79" t="s">
        <v>664</v>
      </c>
      <c r="G54" s="97"/>
    </row>
    <row r="55" spans="1:7" ht="24" customHeight="1">
      <c r="A55" s="14">
        <v>14</v>
      </c>
      <c r="B55" s="66" t="s">
        <v>716</v>
      </c>
      <c r="C55" s="79" t="s">
        <v>717</v>
      </c>
      <c r="D55" s="80">
        <v>33873</v>
      </c>
      <c r="E55" s="66" t="s">
        <v>728</v>
      </c>
      <c r="F55" s="79" t="s">
        <v>664</v>
      </c>
      <c r="G55" s="97"/>
    </row>
    <row r="56" spans="1:7" ht="24" customHeight="1">
      <c r="A56" s="14">
        <v>15</v>
      </c>
      <c r="B56" s="66" t="s">
        <v>718</v>
      </c>
      <c r="C56" s="79" t="s">
        <v>719</v>
      </c>
      <c r="D56" s="80">
        <v>36004</v>
      </c>
      <c r="E56" s="66" t="s">
        <v>728</v>
      </c>
      <c r="F56" s="79" t="s">
        <v>664</v>
      </c>
      <c r="G56" s="97"/>
    </row>
    <row r="57" spans="1:7" ht="24" customHeight="1">
      <c r="A57" s="14">
        <v>16</v>
      </c>
      <c r="B57" s="66" t="s">
        <v>720</v>
      </c>
      <c r="C57" s="79" t="s">
        <v>721</v>
      </c>
      <c r="D57" s="80">
        <v>35374</v>
      </c>
      <c r="E57" s="66" t="s">
        <v>728</v>
      </c>
      <c r="F57" s="79" t="s">
        <v>664</v>
      </c>
      <c r="G57" s="97"/>
    </row>
    <row r="58" spans="1:7" ht="24" customHeight="1">
      <c r="A58" s="14">
        <v>17</v>
      </c>
      <c r="B58" s="66" t="s">
        <v>722</v>
      </c>
      <c r="C58" s="79" t="s">
        <v>723</v>
      </c>
      <c r="D58" s="80">
        <v>36128</v>
      </c>
      <c r="E58" s="66" t="s">
        <v>728</v>
      </c>
      <c r="F58" s="79" t="s">
        <v>664</v>
      </c>
      <c r="G58" s="97"/>
    </row>
    <row r="59" spans="1:7" ht="24" customHeight="1">
      <c r="A59" s="14">
        <v>18</v>
      </c>
      <c r="B59" s="66" t="s">
        <v>724</v>
      </c>
      <c r="C59" s="79" t="s">
        <v>725</v>
      </c>
      <c r="D59" s="80">
        <v>35931</v>
      </c>
      <c r="E59" s="66" t="s">
        <v>728</v>
      </c>
      <c r="F59" s="79" t="s">
        <v>664</v>
      </c>
      <c r="G59" s="98"/>
    </row>
    <row r="60" spans="1:7" ht="24" customHeight="1">
      <c r="A60" s="14">
        <v>19</v>
      </c>
      <c r="B60" s="66" t="s">
        <v>565</v>
      </c>
      <c r="C60" s="79" t="s">
        <v>566</v>
      </c>
      <c r="D60" s="80">
        <v>35889</v>
      </c>
      <c r="E60" s="66" t="s">
        <v>727</v>
      </c>
      <c r="F60" s="79" t="s">
        <v>745</v>
      </c>
      <c r="G60" s="98"/>
    </row>
    <row r="61" spans="1:7" ht="24" customHeight="1">
      <c r="A61" s="14">
        <v>20</v>
      </c>
      <c r="B61" s="66" t="s">
        <v>568</v>
      </c>
      <c r="C61" s="79" t="s">
        <v>569</v>
      </c>
      <c r="D61" s="80">
        <v>35143</v>
      </c>
      <c r="E61" s="66" t="s">
        <v>728</v>
      </c>
      <c r="F61" s="79" t="s">
        <v>567</v>
      </c>
      <c r="G61" s="98"/>
    </row>
    <row r="62" spans="1:7" ht="24" customHeight="1">
      <c r="A62" s="14">
        <v>21</v>
      </c>
      <c r="B62" s="66" t="s">
        <v>570</v>
      </c>
      <c r="C62" s="79" t="s">
        <v>571</v>
      </c>
      <c r="D62" s="80">
        <v>35975</v>
      </c>
      <c r="E62" s="66" t="s">
        <v>728</v>
      </c>
      <c r="F62" s="79" t="s">
        <v>745</v>
      </c>
      <c r="G62" s="98"/>
    </row>
    <row r="63" spans="1:7" ht="24" customHeight="1">
      <c r="A63" s="14">
        <v>22</v>
      </c>
      <c r="B63" s="66" t="s">
        <v>572</v>
      </c>
      <c r="C63" s="79" t="s">
        <v>573</v>
      </c>
      <c r="D63" s="80">
        <v>35820</v>
      </c>
      <c r="E63" s="66" t="s">
        <v>727</v>
      </c>
      <c r="F63" s="79" t="s">
        <v>567</v>
      </c>
      <c r="G63" s="98"/>
    </row>
    <row r="64" spans="1:7" ht="24" customHeight="1">
      <c r="A64" s="14">
        <v>23</v>
      </c>
      <c r="B64" s="66" t="s">
        <v>574</v>
      </c>
      <c r="C64" s="79" t="s">
        <v>575</v>
      </c>
      <c r="D64" s="80">
        <v>35456</v>
      </c>
      <c r="E64" s="66" t="s">
        <v>727</v>
      </c>
      <c r="F64" s="79" t="s">
        <v>745</v>
      </c>
      <c r="G64" s="98"/>
    </row>
    <row r="65" spans="1:7" ht="24" customHeight="1">
      <c r="A65" s="14">
        <v>24</v>
      </c>
      <c r="B65" s="66" t="s">
        <v>576</v>
      </c>
      <c r="C65" s="79" t="s">
        <v>577</v>
      </c>
      <c r="D65" s="80">
        <v>35790</v>
      </c>
      <c r="E65" s="66" t="s">
        <v>728</v>
      </c>
      <c r="F65" s="79" t="s">
        <v>567</v>
      </c>
      <c r="G65" s="98"/>
    </row>
    <row r="66" spans="1:7" ht="24" customHeight="1">
      <c r="A66" s="14">
        <v>25</v>
      </c>
      <c r="B66" s="66" t="s">
        <v>578</v>
      </c>
      <c r="C66" s="79" t="s">
        <v>579</v>
      </c>
      <c r="D66" s="80">
        <v>36022</v>
      </c>
      <c r="E66" s="66" t="s">
        <v>728</v>
      </c>
      <c r="F66" s="79" t="s">
        <v>745</v>
      </c>
      <c r="G66" s="98"/>
    </row>
    <row r="67" spans="1:11" ht="24" customHeight="1">
      <c r="A67" s="14">
        <v>26</v>
      </c>
      <c r="B67" s="66" t="s">
        <v>580</v>
      </c>
      <c r="C67" s="79" t="s">
        <v>289</v>
      </c>
      <c r="D67" s="80">
        <v>35738</v>
      </c>
      <c r="E67" s="66" t="s">
        <v>727</v>
      </c>
      <c r="F67" s="79" t="s">
        <v>745</v>
      </c>
      <c r="G67" s="98"/>
      <c r="K67">
        <f>36+40</f>
        <v>76</v>
      </c>
    </row>
    <row r="68" spans="1:12" ht="24" customHeight="1">
      <c r="A68" s="18">
        <v>27</v>
      </c>
      <c r="B68" s="71" t="s">
        <v>581</v>
      </c>
      <c r="C68" s="81" t="s">
        <v>582</v>
      </c>
      <c r="D68" s="68">
        <v>35931</v>
      </c>
      <c r="E68" s="71" t="s">
        <v>728</v>
      </c>
      <c r="F68" s="81" t="s">
        <v>567</v>
      </c>
      <c r="G68" s="99"/>
      <c r="K68">
        <f>76/3</f>
        <v>25.333333333333332</v>
      </c>
      <c r="L68">
        <f>46+36</f>
        <v>82</v>
      </c>
    </row>
    <row r="69" spans="1:12" ht="12.75" customHeight="1">
      <c r="A69" s="33"/>
      <c r="B69" s="34"/>
      <c r="C69" s="35"/>
      <c r="D69" s="36"/>
      <c r="E69" s="35"/>
      <c r="F69" s="35"/>
      <c r="G69" s="10"/>
      <c r="L69">
        <f>82/3</f>
        <v>27.333333333333332</v>
      </c>
    </row>
    <row r="70" spans="2:7" ht="17.25" customHeight="1">
      <c r="B70" s="32" t="s">
        <v>837</v>
      </c>
      <c r="C70" s="32"/>
      <c r="D70" s="32"/>
      <c r="E70" s="32"/>
      <c r="F70" s="32"/>
      <c r="G70" s="46"/>
    </row>
    <row r="71" spans="2:6" ht="21.75" customHeight="1">
      <c r="B71" s="32" t="s">
        <v>830</v>
      </c>
      <c r="C71" s="32"/>
      <c r="D71" s="32"/>
      <c r="E71" s="32"/>
      <c r="F71" s="32"/>
    </row>
    <row r="72" spans="2:6" ht="21.75" customHeight="1">
      <c r="B72" s="32" t="s">
        <v>826</v>
      </c>
      <c r="C72" s="32"/>
      <c r="D72" s="32"/>
      <c r="E72" s="32"/>
      <c r="F72" s="32"/>
    </row>
    <row r="73" ht="12.75" customHeight="1"/>
    <row r="74" spans="1:8" ht="24.75" customHeight="1">
      <c r="A74" s="121" t="s">
        <v>733</v>
      </c>
      <c r="B74" s="121"/>
      <c r="C74" s="121"/>
      <c r="D74" s="121"/>
      <c r="E74" s="121"/>
      <c r="F74" s="121"/>
      <c r="G74" s="121"/>
      <c r="H74" s="121"/>
    </row>
    <row r="75" spans="1:8" s="44" customFormat="1" ht="24.75" customHeight="1">
      <c r="A75" s="122" t="s">
        <v>827</v>
      </c>
      <c r="B75" s="122"/>
      <c r="C75" s="123"/>
      <c r="D75" s="123"/>
      <c r="E75" s="123"/>
      <c r="F75" s="123"/>
      <c r="G75" s="123"/>
      <c r="H75"/>
    </row>
    <row r="76" spans="1:8" s="44" customFormat="1" ht="24.75" customHeight="1">
      <c r="A76" s="119" t="s">
        <v>838</v>
      </c>
      <c r="B76" s="119"/>
      <c r="C76" s="119"/>
      <c r="D76" s="119"/>
      <c r="E76" s="119"/>
      <c r="F76" s="119"/>
      <c r="G76" s="119"/>
      <c r="H76"/>
    </row>
    <row r="77" spans="1:7" ht="24" customHeight="1">
      <c r="A77" s="37" t="s">
        <v>49</v>
      </c>
      <c r="B77" s="38" t="s">
        <v>50</v>
      </c>
      <c r="C77" s="38" t="s">
        <v>79</v>
      </c>
      <c r="D77" s="38" t="s">
        <v>35</v>
      </c>
      <c r="E77" s="60" t="s">
        <v>731</v>
      </c>
      <c r="F77" s="116" t="s">
        <v>80</v>
      </c>
      <c r="G77" s="28" t="s">
        <v>2</v>
      </c>
    </row>
    <row r="78" spans="1:7" ht="24" customHeight="1">
      <c r="A78" s="47">
        <v>1</v>
      </c>
      <c r="B78" s="64" t="s">
        <v>475</v>
      </c>
      <c r="C78" s="77" t="s">
        <v>476</v>
      </c>
      <c r="D78" s="78">
        <v>35854</v>
      </c>
      <c r="E78" s="64" t="s">
        <v>727</v>
      </c>
      <c r="F78" s="77" t="s">
        <v>747</v>
      </c>
      <c r="G78" s="45"/>
    </row>
    <row r="79" spans="1:7" ht="24" customHeight="1">
      <c r="A79" s="48">
        <v>2</v>
      </c>
      <c r="B79" s="66" t="s">
        <v>477</v>
      </c>
      <c r="C79" s="79" t="s">
        <v>478</v>
      </c>
      <c r="D79" s="80">
        <v>35987</v>
      </c>
      <c r="E79" s="66" t="s">
        <v>727</v>
      </c>
      <c r="F79" s="79" t="s">
        <v>747</v>
      </c>
      <c r="G79" s="11"/>
    </row>
    <row r="80" spans="1:7" ht="24" customHeight="1">
      <c r="A80" s="48">
        <v>3</v>
      </c>
      <c r="B80" s="66" t="s">
        <v>479</v>
      </c>
      <c r="C80" s="79" t="s">
        <v>480</v>
      </c>
      <c r="D80" s="80">
        <v>35315</v>
      </c>
      <c r="E80" s="66" t="s">
        <v>727</v>
      </c>
      <c r="F80" s="79" t="s">
        <v>747</v>
      </c>
      <c r="G80" s="11"/>
    </row>
    <row r="81" spans="1:7" ht="24" customHeight="1">
      <c r="A81" s="48">
        <v>4</v>
      </c>
      <c r="B81" s="66" t="s">
        <v>481</v>
      </c>
      <c r="C81" s="79" t="s">
        <v>7</v>
      </c>
      <c r="D81" s="80">
        <v>35856</v>
      </c>
      <c r="E81" s="66" t="s">
        <v>727</v>
      </c>
      <c r="F81" s="79" t="s">
        <v>747</v>
      </c>
      <c r="G81" s="11"/>
    </row>
    <row r="82" spans="1:7" ht="24" customHeight="1">
      <c r="A82" s="48">
        <v>5</v>
      </c>
      <c r="B82" s="66" t="s">
        <v>482</v>
      </c>
      <c r="C82" s="79" t="s">
        <v>483</v>
      </c>
      <c r="D82" s="80">
        <v>36057</v>
      </c>
      <c r="E82" s="66" t="s">
        <v>728</v>
      </c>
      <c r="F82" s="79" t="s">
        <v>747</v>
      </c>
      <c r="G82" s="11"/>
    </row>
    <row r="83" spans="1:7" ht="24" customHeight="1">
      <c r="A83" s="48">
        <v>6</v>
      </c>
      <c r="B83" s="66" t="s">
        <v>484</v>
      </c>
      <c r="C83" s="79" t="s">
        <v>485</v>
      </c>
      <c r="D83" s="80">
        <v>35674</v>
      </c>
      <c r="E83" s="66" t="s">
        <v>728</v>
      </c>
      <c r="F83" s="79" t="s">
        <v>747</v>
      </c>
      <c r="G83" s="11"/>
    </row>
    <row r="84" spans="1:7" ht="24" customHeight="1">
      <c r="A84" s="48">
        <v>7</v>
      </c>
      <c r="B84" s="66" t="s">
        <v>486</v>
      </c>
      <c r="C84" s="79" t="s">
        <v>487</v>
      </c>
      <c r="D84" s="80">
        <v>35824</v>
      </c>
      <c r="E84" s="66" t="s">
        <v>728</v>
      </c>
      <c r="F84" s="79" t="s">
        <v>747</v>
      </c>
      <c r="G84" s="11"/>
    </row>
    <row r="85" spans="1:7" ht="24" customHeight="1">
      <c r="A85" s="48">
        <v>8</v>
      </c>
      <c r="B85" s="66" t="s">
        <v>488</v>
      </c>
      <c r="C85" s="79" t="s">
        <v>489</v>
      </c>
      <c r="D85" s="80">
        <v>36075</v>
      </c>
      <c r="E85" s="66" t="s">
        <v>728</v>
      </c>
      <c r="F85" s="79" t="s">
        <v>747</v>
      </c>
      <c r="G85" s="11"/>
    </row>
    <row r="86" spans="1:7" ht="24" customHeight="1">
      <c r="A86" s="48">
        <v>9</v>
      </c>
      <c r="B86" s="66" t="s">
        <v>490</v>
      </c>
      <c r="C86" s="79" t="s">
        <v>491</v>
      </c>
      <c r="D86" s="80">
        <v>36076</v>
      </c>
      <c r="E86" s="66" t="s">
        <v>727</v>
      </c>
      <c r="F86" s="79" t="s">
        <v>747</v>
      </c>
      <c r="G86" s="11"/>
    </row>
    <row r="87" spans="1:7" ht="24" customHeight="1">
      <c r="A87" s="48">
        <v>10</v>
      </c>
      <c r="B87" s="66" t="s">
        <v>492</v>
      </c>
      <c r="C87" s="79" t="s">
        <v>493</v>
      </c>
      <c r="D87" s="80">
        <v>36046</v>
      </c>
      <c r="E87" s="66" t="s">
        <v>728</v>
      </c>
      <c r="F87" s="79" t="s">
        <v>747</v>
      </c>
      <c r="G87" s="11"/>
    </row>
    <row r="88" spans="1:7" ht="24" customHeight="1">
      <c r="A88" s="48">
        <v>11</v>
      </c>
      <c r="B88" s="66" t="s">
        <v>494</v>
      </c>
      <c r="C88" s="79" t="s">
        <v>495</v>
      </c>
      <c r="D88" s="80">
        <v>36075</v>
      </c>
      <c r="E88" s="66" t="s">
        <v>728</v>
      </c>
      <c r="F88" s="79" t="s">
        <v>747</v>
      </c>
      <c r="G88" s="11"/>
    </row>
    <row r="89" spans="1:7" ht="24" customHeight="1">
      <c r="A89" s="48">
        <v>12</v>
      </c>
      <c r="B89" s="66" t="s">
        <v>496</v>
      </c>
      <c r="C89" s="79" t="s">
        <v>497</v>
      </c>
      <c r="D89" s="80">
        <v>35108</v>
      </c>
      <c r="E89" s="66" t="s">
        <v>727</v>
      </c>
      <c r="F89" s="79" t="s">
        <v>747</v>
      </c>
      <c r="G89" s="11"/>
    </row>
    <row r="90" spans="1:7" ht="24" customHeight="1">
      <c r="A90" s="48">
        <v>13</v>
      </c>
      <c r="B90" s="66" t="s">
        <v>498</v>
      </c>
      <c r="C90" s="79" t="s">
        <v>499</v>
      </c>
      <c r="D90" s="80">
        <v>35076</v>
      </c>
      <c r="E90" s="66" t="s">
        <v>728</v>
      </c>
      <c r="F90" s="79" t="s">
        <v>747</v>
      </c>
      <c r="G90" s="11"/>
    </row>
    <row r="91" spans="1:7" ht="24" customHeight="1">
      <c r="A91" s="48">
        <v>14</v>
      </c>
      <c r="B91" s="66" t="s">
        <v>500</v>
      </c>
      <c r="C91" s="79" t="s">
        <v>501</v>
      </c>
      <c r="D91" s="80">
        <v>36023</v>
      </c>
      <c r="E91" s="66" t="s">
        <v>727</v>
      </c>
      <c r="F91" s="79" t="s">
        <v>747</v>
      </c>
      <c r="G91" s="11"/>
    </row>
    <row r="92" spans="1:7" ht="24" customHeight="1">
      <c r="A92" s="48">
        <v>15</v>
      </c>
      <c r="B92" s="66" t="s">
        <v>502</v>
      </c>
      <c r="C92" s="79" t="s">
        <v>503</v>
      </c>
      <c r="D92" s="80">
        <v>35691</v>
      </c>
      <c r="E92" s="66" t="s">
        <v>727</v>
      </c>
      <c r="F92" s="79" t="s">
        <v>747</v>
      </c>
      <c r="G92" s="11"/>
    </row>
    <row r="93" spans="1:7" ht="24" customHeight="1">
      <c r="A93" s="48">
        <v>16</v>
      </c>
      <c r="B93" s="66" t="s">
        <v>504</v>
      </c>
      <c r="C93" s="79" t="s">
        <v>505</v>
      </c>
      <c r="D93" s="80">
        <v>36147</v>
      </c>
      <c r="E93" s="66" t="s">
        <v>728</v>
      </c>
      <c r="F93" s="79" t="s">
        <v>747</v>
      </c>
      <c r="G93" s="11"/>
    </row>
    <row r="94" spans="1:7" ht="24" customHeight="1">
      <c r="A94" s="48">
        <v>17</v>
      </c>
      <c r="B94" s="66" t="s">
        <v>506</v>
      </c>
      <c r="C94" s="79" t="s">
        <v>507</v>
      </c>
      <c r="D94" s="80">
        <v>36064</v>
      </c>
      <c r="E94" s="66" t="s">
        <v>728</v>
      </c>
      <c r="F94" s="79" t="s">
        <v>747</v>
      </c>
      <c r="G94" s="11"/>
    </row>
    <row r="95" spans="1:7" ht="24" customHeight="1">
      <c r="A95" s="48">
        <v>18</v>
      </c>
      <c r="B95" s="66" t="s">
        <v>508</v>
      </c>
      <c r="C95" s="79" t="s">
        <v>509</v>
      </c>
      <c r="D95" s="80">
        <v>36100</v>
      </c>
      <c r="E95" s="66" t="s">
        <v>728</v>
      </c>
      <c r="F95" s="79" t="s">
        <v>747</v>
      </c>
      <c r="G95" s="11"/>
    </row>
    <row r="96" spans="1:7" ht="24" customHeight="1">
      <c r="A96" s="48">
        <v>19</v>
      </c>
      <c r="B96" s="66" t="s">
        <v>510</v>
      </c>
      <c r="C96" s="79" t="s">
        <v>511</v>
      </c>
      <c r="D96" s="80">
        <v>36070</v>
      </c>
      <c r="E96" s="66" t="s">
        <v>727</v>
      </c>
      <c r="F96" s="79" t="s">
        <v>747</v>
      </c>
      <c r="G96" s="11"/>
    </row>
    <row r="97" spans="1:7" ht="24" customHeight="1">
      <c r="A97" s="48">
        <v>20</v>
      </c>
      <c r="B97" s="66" t="s">
        <v>512</v>
      </c>
      <c r="C97" s="79" t="s">
        <v>513</v>
      </c>
      <c r="D97" s="80">
        <v>35600</v>
      </c>
      <c r="E97" s="66" t="s">
        <v>727</v>
      </c>
      <c r="F97" s="79" t="s">
        <v>747</v>
      </c>
      <c r="G97" s="11"/>
    </row>
    <row r="98" spans="1:7" ht="24" customHeight="1">
      <c r="A98" s="48">
        <v>21</v>
      </c>
      <c r="B98" s="66" t="s">
        <v>514</v>
      </c>
      <c r="C98" s="79" t="s">
        <v>515</v>
      </c>
      <c r="D98" s="80">
        <v>35692</v>
      </c>
      <c r="E98" s="66" t="s">
        <v>728</v>
      </c>
      <c r="F98" s="79" t="s">
        <v>747</v>
      </c>
      <c r="G98" s="11"/>
    </row>
    <row r="99" spans="1:7" ht="24" customHeight="1">
      <c r="A99" s="48">
        <v>22</v>
      </c>
      <c r="B99" s="66" t="s">
        <v>516</v>
      </c>
      <c r="C99" s="79" t="s">
        <v>517</v>
      </c>
      <c r="D99" s="80">
        <v>36098</v>
      </c>
      <c r="E99" s="66" t="s">
        <v>727</v>
      </c>
      <c r="F99" s="79" t="s">
        <v>747</v>
      </c>
      <c r="G99" s="11"/>
    </row>
    <row r="100" spans="1:7" ht="24" customHeight="1">
      <c r="A100" s="48">
        <v>23</v>
      </c>
      <c r="B100" s="66" t="s">
        <v>518</v>
      </c>
      <c r="C100" s="79" t="s">
        <v>519</v>
      </c>
      <c r="D100" s="80">
        <v>35766</v>
      </c>
      <c r="E100" s="66" t="s">
        <v>728</v>
      </c>
      <c r="F100" s="79" t="s">
        <v>747</v>
      </c>
      <c r="G100" s="11"/>
    </row>
    <row r="101" spans="1:7" ht="24" customHeight="1">
      <c r="A101" s="48">
        <v>24</v>
      </c>
      <c r="B101" s="66" t="s">
        <v>520</v>
      </c>
      <c r="C101" s="79" t="s">
        <v>746</v>
      </c>
      <c r="D101" s="80">
        <v>35706</v>
      </c>
      <c r="E101" s="66" t="s">
        <v>727</v>
      </c>
      <c r="F101" s="79" t="s">
        <v>747</v>
      </c>
      <c r="G101" s="11"/>
    </row>
    <row r="102" spans="1:7" ht="24" customHeight="1">
      <c r="A102" s="48">
        <v>25</v>
      </c>
      <c r="B102" s="66" t="s">
        <v>521</v>
      </c>
      <c r="C102" s="79" t="s">
        <v>522</v>
      </c>
      <c r="D102" s="80">
        <v>35774</v>
      </c>
      <c r="E102" s="66" t="s">
        <v>728</v>
      </c>
      <c r="F102" s="79" t="s">
        <v>747</v>
      </c>
      <c r="G102" s="11"/>
    </row>
    <row r="103" spans="1:7" ht="24" customHeight="1">
      <c r="A103" s="48">
        <v>26</v>
      </c>
      <c r="B103" s="66" t="s">
        <v>523</v>
      </c>
      <c r="C103" s="79" t="s">
        <v>524</v>
      </c>
      <c r="D103" s="80">
        <v>34801</v>
      </c>
      <c r="E103" s="66" t="s">
        <v>727</v>
      </c>
      <c r="F103" s="79" t="s">
        <v>747</v>
      </c>
      <c r="G103" s="11"/>
    </row>
    <row r="104" spans="1:7" ht="24" customHeight="1">
      <c r="A104" s="104">
        <v>27</v>
      </c>
      <c r="B104" s="71" t="s">
        <v>525</v>
      </c>
      <c r="C104" s="81" t="s">
        <v>526</v>
      </c>
      <c r="D104" s="68">
        <v>33888</v>
      </c>
      <c r="E104" s="71" t="s">
        <v>728</v>
      </c>
      <c r="F104" s="81" t="s">
        <v>747</v>
      </c>
      <c r="G104" s="12"/>
    </row>
    <row r="105" spans="1:7" ht="9.75" customHeight="1">
      <c r="A105" s="100"/>
      <c r="B105" s="101"/>
      <c r="C105" s="102"/>
      <c r="D105" s="103"/>
      <c r="E105" s="101"/>
      <c r="F105" s="102"/>
      <c r="G105" s="10"/>
    </row>
    <row r="106" spans="1:7" ht="17.25" customHeight="1">
      <c r="A106" s="100"/>
      <c r="B106" s="32" t="s">
        <v>837</v>
      </c>
      <c r="C106" s="32"/>
      <c r="D106" s="32"/>
      <c r="E106" s="32"/>
      <c r="F106" s="32"/>
      <c r="G106" s="10"/>
    </row>
    <row r="107" spans="1:7" ht="24.75" customHeight="1">
      <c r="A107" s="100"/>
      <c r="B107" s="32" t="s">
        <v>830</v>
      </c>
      <c r="C107" s="32"/>
      <c r="D107" s="32"/>
      <c r="E107" s="32"/>
      <c r="F107" s="32"/>
      <c r="G107" s="10"/>
    </row>
    <row r="108" spans="2:7" ht="24.75" customHeight="1">
      <c r="B108" s="32" t="s">
        <v>826</v>
      </c>
      <c r="C108" s="32"/>
      <c r="D108" s="32"/>
      <c r="E108" s="32"/>
      <c r="F108" s="32"/>
      <c r="G108" s="9"/>
    </row>
    <row r="109" spans="2:7" ht="11.25" customHeight="1">
      <c r="B109" s="32"/>
      <c r="C109" s="32"/>
      <c r="D109" s="32"/>
      <c r="E109" s="32"/>
      <c r="F109" s="32"/>
      <c r="G109" s="9"/>
    </row>
    <row r="110" spans="1:8" ht="24.75" customHeight="1">
      <c r="A110" s="121" t="s">
        <v>733</v>
      </c>
      <c r="B110" s="121"/>
      <c r="C110" s="121"/>
      <c r="D110" s="121"/>
      <c r="E110" s="121"/>
      <c r="F110" s="121"/>
      <c r="G110" s="121"/>
      <c r="H110" s="121"/>
    </row>
    <row r="111" spans="1:7" ht="24.75" customHeight="1">
      <c r="A111" s="122" t="s">
        <v>828</v>
      </c>
      <c r="B111" s="122"/>
      <c r="C111" s="123"/>
      <c r="D111" s="123"/>
      <c r="E111" s="123"/>
      <c r="F111" s="123"/>
      <c r="G111" s="123"/>
    </row>
    <row r="112" spans="1:7" ht="24.75" customHeight="1">
      <c r="A112" s="119" t="s">
        <v>838</v>
      </c>
      <c r="B112" s="119"/>
      <c r="C112" s="119"/>
      <c r="D112" s="119"/>
      <c r="E112" s="119"/>
      <c r="F112" s="119"/>
      <c r="G112" s="119"/>
    </row>
    <row r="113" spans="1:9" ht="21.75" customHeight="1">
      <c r="A113" s="26" t="s">
        <v>49</v>
      </c>
      <c r="B113" s="27" t="s">
        <v>50</v>
      </c>
      <c r="C113" s="27" t="s">
        <v>79</v>
      </c>
      <c r="D113" s="27" t="s">
        <v>35</v>
      </c>
      <c r="E113" s="60" t="s">
        <v>731</v>
      </c>
      <c r="F113" s="114" t="s">
        <v>80</v>
      </c>
      <c r="G113" s="3" t="s">
        <v>2</v>
      </c>
      <c r="I113" s="60" t="s">
        <v>731</v>
      </c>
    </row>
    <row r="114" spans="1:7" ht="24" customHeight="1">
      <c r="A114" s="29">
        <v>1</v>
      </c>
      <c r="B114" s="64" t="s">
        <v>527</v>
      </c>
      <c r="C114" s="77" t="s">
        <v>528</v>
      </c>
      <c r="D114" s="78">
        <v>36078</v>
      </c>
      <c r="E114" s="64" t="s">
        <v>728</v>
      </c>
      <c r="F114" s="77" t="s">
        <v>747</v>
      </c>
      <c r="G114" s="49"/>
    </row>
    <row r="115" spans="1:7" ht="24" customHeight="1">
      <c r="A115" s="14">
        <v>2</v>
      </c>
      <c r="B115" s="66" t="s">
        <v>529</v>
      </c>
      <c r="C115" s="79" t="s">
        <v>530</v>
      </c>
      <c r="D115" s="80">
        <v>35796</v>
      </c>
      <c r="E115" s="66" t="s">
        <v>727</v>
      </c>
      <c r="F115" s="79" t="s">
        <v>747</v>
      </c>
      <c r="G115" s="50"/>
    </row>
    <row r="116" spans="1:7" ht="24" customHeight="1">
      <c r="A116" s="14">
        <v>3</v>
      </c>
      <c r="B116" s="66" t="s">
        <v>531</v>
      </c>
      <c r="C116" s="79" t="s">
        <v>532</v>
      </c>
      <c r="D116" s="80">
        <v>36134</v>
      </c>
      <c r="E116" s="66" t="s">
        <v>728</v>
      </c>
      <c r="F116" s="79" t="s">
        <v>747</v>
      </c>
      <c r="G116" s="50"/>
    </row>
    <row r="117" spans="1:7" ht="24" customHeight="1">
      <c r="A117" s="14">
        <v>4</v>
      </c>
      <c r="B117" s="66" t="s">
        <v>533</v>
      </c>
      <c r="C117" s="79" t="s">
        <v>534</v>
      </c>
      <c r="D117" s="80">
        <v>35940</v>
      </c>
      <c r="E117" s="66" t="s">
        <v>727</v>
      </c>
      <c r="F117" s="79" t="s">
        <v>747</v>
      </c>
      <c r="G117" s="50"/>
    </row>
    <row r="118" spans="1:7" ht="24" customHeight="1">
      <c r="A118" s="14">
        <v>5</v>
      </c>
      <c r="B118" s="66" t="s">
        <v>535</v>
      </c>
      <c r="C118" s="79" t="s">
        <v>536</v>
      </c>
      <c r="D118" s="80">
        <v>35619</v>
      </c>
      <c r="E118" s="66" t="s">
        <v>727</v>
      </c>
      <c r="F118" s="79" t="s">
        <v>747</v>
      </c>
      <c r="G118" s="50"/>
    </row>
    <row r="119" spans="1:7" ht="24" customHeight="1">
      <c r="A119" s="14">
        <v>6</v>
      </c>
      <c r="B119" s="66" t="s">
        <v>537</v>
      </c>
      <c r="C119" s="79" t="s">
        <v>538</v>
      </c>
      <c r="D119" s="80">
        <v>35825</v>
      </c>
      <c r="E119" s="66" t="s">
        <v>727</v>
      </c>
      <c r="F119" s="79" t="s">
        <v>747</v>
      </c>
      <c r="G119" s="50"/>
    </row>
    <row r="120" spans="1:7" ht="24" customHeight="1">
      <c r="A120" s="14">
        <v>7</v>
      </c>
      <c r="B120" s="66" t="s">
        <v>539</v>
      </c>
      <c r="C120" s="79" t="s">
        <v>540</v>
      </c>
      <c r="D120" s="80">
        <v>36036</v>
      </c>
      <c r="E120" s="66" t="s">
        <v>728</v>
      </c>
      <c r="F120" s="79" t="s">
        <v>747</v>
      </c>
      <c r="G120" s="50"/>
    </row>
    <row r="121" spans="1:7" ht="24" customHeight="1">
      <c r="A121" s="14">
        <v>8</v>
      </c>
      <c r="B121" s="66" t="s">
        <v>541</v>
      </c>
      <c r="C121" s="79" t="s">
        <v>542</v>
      </c>
      <c r="D121" s="80">
        <v>36143</v>
      </c>
      <c r="E121" s="66" t="s">
        <v>727</v>
      </c>
      <c r="F121" s="79" t="s">
        <v>747</v>
      </c>
      <c r="G121" s="50"/>
    </row>
    <row r="122" spans="1:7" ht="24" customHeight="1">
      <c r="A122" s="14">
        <v>9</v>
      </c>
      <c r="B122" s="66" t="s">
        <v>543</v>
      </c>
      <c r="C122" s="79" t="s">
        <v>544</v>
      </c>
      <c r="D122" s="80">
        <v>35816</v>
      </c>
      <c r="E122" s="66" t="s">
        <v>727</v>
      </c>
      <c r="F122" s="79" t="s">
        <v>747</v>
      </c>
      <c r="G122" s="50"/>
    </row>
    <row r="123" spans="1:7" ht="24" customHeight="1">
      <c r="A123" s="14">
        <v>10</v>
      </c>
      <c r="B123" s="66" t="s">
        <v>545</v>
      </c>
      <c r="C123" s="79" t="s">
        <v>546</v>
      </c>
      <c r="D123" s="80">
        <v>36095</v>
      </c>
      <c r="E123" s="66" t="s">
        <v>727</v>
      </c>
      <c r="F123" s="79" t="s">
        <v>747</v>
      </c>
      <c r="G123" s="50"/>
    </row>
    <row r="124" spans="1:7" ht="24" customHeight="1">
      <c r="A124" s="14">
        <v>11</v>
      </c>
      <c r="B124" s="66" t="s">
        <v>547</v>
      </c>
      <c r="C124" s="79" t="s">
        <v>548</v>
      </c>
      <c r="D124" s="80">
        <v>35350</v>
      </c>
      <c r="E124" s="66" t="s">
        <v>727</v>
      </c>
      <c r="F124" s="79" t="s">
        <v>747</v>
      </c>
      <c r="G124" s="50"/>
    </row>
    <row r="125" spans="1:7" ht="24" customHeight="1">
      <c r="A125" s="14">
        <v>12</v>
      </c>
      <c r="B125" s="66" t="s">
        <v>549</v>
      </c>
      <c r="C125" s="79" t="s">
        <v>550</v>
      </c>
      <c r="D125" s="80">
        <v>35880</v>
      </c>
      <c r="E125" s="66" t="s">
        <v>727</v>
      </c>
      <c r="F125" s="79" t="s">
        <v>747</v>
      </c>
      <c r="G125" s="50"/>
    </row>
    <row r="126" spans="1:7" ht="24" customHeight="1">
      <c r="A126" s="14">
        <v>13</v>
      </c>
      <c r="B126" s="66" t="s">
        <v>551</v>
      </c>
      <c r="C126" s="79" t="s">
        <v>552</v>
      </c>
      <c r="D126" s="80">
        <v>35796</v>
      </c>
      <c r="E126" s="66" t="s">
        <v>727</v>
      </c>
      <c r="F126" s="79" t="s">
        <v>747</v>
      </c>
      <c r="G126" s="50"/>
    </row>
    <row r="127" spans="1:7" ht="24" customHeight="1">
      <c r="A127" s="14">
        <v>14</v>
      </c>
      <c r="B127" s="66" t="s">
        <v>553</v>
      </c>
      <c r="C127" s="79" t="s">
        <v>554</v>
      </c>
      <c r="D127" s="80">
        <v>35942</v>
      </c>
      <c r="E127" s="66" t="s">
        <v>728</v>
      </c>
      <c r="F127" s="79" t="s">
        <v>747</v>
      </c>
      <c r="G127" s="13"/>
    </row>
    <row r="128" spans="1:7" ht="24" customHeight="1">
      <c r="A128" s="14">
        <v>15</v>
      </c>
      <c r="B128" s="66" t="s">
        <v>555</v>
      </c>
      <c r="C128" s="79" t="s">
        <v>556</v>
      </c>
      <c r="D128" s="80">
        <v>34027</v>
      </c>
      <c r="E128" s="66" t="s">
        <v>728</v>
      </c>
      <c r="F128" s="79" t="s">
        <v>747</v>
      </c>
      <c r="G128" s="13"/>
    </row>
    <row r="129" spans="1:7" ht="24" customHeight="1">
      <c r="A129" s="14">
        <v>16</v>
      </c>
      <c r="B129" s="66" t="s">
        <v>557</v>
      </c>
      <c r="C129" s="79" t="s">
        <v>558</v>
      </c>
      <c r="D129" s="80">
        <v>36121</v>
      </c>
      <c r="E129" s="66" t="s">
        <v>727</v>
      </c>
      <c r="F129" s="79" t="s">
        <v>747</v>
      </c>
      <c r="G129" s="13"/>
    </row>
    <row r="130" spans="1:7" ht="24" customHeight="1">
      <c r="A130" s="14">
        <v>17</v>
      </c>
      <c r="B130" s="66" t="s">
        <v>559</v>
      </c>
      <c r="C130" s="79" t="s">
        <v>560</v>
      </c>
      <c r="D130" s="80">
        <v>35583</v>
      </c>
      <c r="E130" s="66" t="s">
        <v>728</v>
      </c>
      <c r="F130" s="79" t="s">
        <v>747</v>
      </c>
      <c r="G130" s="13"/>
    </row>
    <row r="131" spans="1:7" ht="24" customHeight="1">
      <c r="A131" s="14">
        <v>18</v>
      </c>
      <c r="B131" s="66" t="s">
        <v>561</v>
      </c>
      <c r="C131" s="79" t="s">
        <v>562</v>
      </c>
      <c r="D131" s="80">
        <v>36117</v>
      </c>
      <c r="E131" s="66" t="s">
        <v>727</v>
      </c>
      <c r="F131" s="79" t="s">
        <v>747</v>
      </c>
      <c r="G131" s="13"/>
    </row>
    <row r="132" spans="1:7" ht="24" customHeight="1">
      <c r="A132" s="14">
        <v>19</v>
      </c>
      <c r="B132" s="66" t="s">
        <v>563</v>
      </c>
      <c r="C132" s="79" t="s">
        <v>564</v>
      </c>
      <c r="D132" s="80">
        <v>35690</v>
      </c>
      <c r="E132" s="66" t="s">
        <v>727</v>
      </c>
      <c r="F132" s="79" t="s">
        <v>747</v>
      </c>
      <c r="G132" s="13"/>
    </row>
    <row r="133" spans="1:7" ht="24" customHeight="1">
      <c r="A133" s="14">
        <v>20</v>
      </c>
      <c r="B133" s="66" t="s">
        <v>749</v>
      </c>
      <c r="C133" s="79" t="s">
        <v>750</v>
      </c>
      <c r="D133" s="80">
        <v>36032</v>
      </c>
      <c r="E133" s="66" t="s">
        <v>727</v>
      </c>
      <c r="F133" s="79" t="s">
        <v>748</v>
      </c>
      <c r="G133" s="13"/>
    </row>
    <row r="134" spans="1:7" ht="24" customHeight="1">
      <c r="A134" s="14">
        <v>21</v>
      </c>
      <c r="B134" s="66" t="s">
        <v>751</v>
      </c>
      <c r="C134" s="79" t="s">
        <v>752</v>
      </c>
      <c r="D134" s="80">
        <v>35882</v>
      </c>
      <c r="E134" s="66" t="s">
        <v>727</v>
      </c>
      <c r="F134" s="79" t="s">
        <v>748</v>
      </c>
      <c r="G134" s="13"/>
    </row>
    <row r="135" spans="1:7" ht="24" customHeight="1">
      <c r="A135" s="14">
        <v>22</v>
      </c>
      <c r="B135" s="66" t="s">
        <v>753</v>
      </c>
      <c r="C135" s="79" t="s">
        <v>754</v>
      </c>
      <c r="D135" s="80">
        <v>35751</v>
      </c>
      <c r="E135" s="66" t="s">
        <v>727</v>
      </c>
      <c r="F135" s="79" t="s">
        <v>748</v>
      </c>
      <c r="G135" s="13"/>
    </row>
    <row r="136" spans="1:7" ht="24" customHeight="1">
      <c r="A136" s="14">
        <v>23</v>
      </c>
      <c r="B136" s="66" t="s">
        <v>755</v>
      </c>
      <c r="C136" s="79" t="s">
        <v>756</v>
      </c>
      <c r="D136" s="80">
        <v>35808</v>
      </c>
      <c r="E136" s="66" t="s">
        <v>728</v>
      </c>
      <c r="F136" s="79" t="s">
        <v>748</v>
      </c>
      <c r="G136" s="13"/>
    </row>
    <row r="137" spans="1:7" ht="24" customHeight="1">
      <c r="A137" s="14">
        <v>24</v>
      </c>
      <c r="B137" s="66" t="s">
        <v>757</v>
      </c>
      <c r="C137" s="79" t="s">
        <v>758</v>
      </c>
      <c r="D137" s="80">
        <v>35681</v>
      </c>
      <c r="E137" s="66" t="s">
        <v>728</v>
      </c>
      <c r="F137" s="79" t="s">
        <v>748</v>
      </c>
      <c r="G137" s="13"/>
    </row>
    <row r="138" spans="1:7" ht="24" customHeight="1">
      <c r="A138" s="14">
        <v>25</v>
      </c>
      <c r="B138" s="66" t="s">
        <v>759</v>
      </c>
      <c r="C138" s="79" t="s">
        <v>760</v>
      </c>
      <c r="D138" s="80">
        <v>35924</v>
      </c>
      <c r="E138" s="66" t="s">
        <v>728</v>
      </c>
      <c r="F138" s="79" t="s">
        <v>748</v>
      </c>
      <c r="G138" s="13"/>
    </row>
    <row r="139" spans="1:7" ht="24" customHeight="1">
      <c r="A139" s="14">
        <v>26</v>
      </c>
      <c r="B139" s="66" t="s">
        <v>761</v>
      </c>
      <c r="C139" s="79" t="s">
        <v>762</v>
      </c>
      <c r="D139" s="80">
        <v>35442</v>
      </c>
      <c r="E139" s="66" t="s">
        <v>728</v>
      </c>
      <c r="F139" s="79" t="s">
        <v>748</v>
      </c>
      <c r="G139" s="13"/>
    </row>
    <row r="140" spans="1:7" ht="24" customHeight="1">
      <c r="A140" s="18">
        <v>27</v>
      </c>
      <c r="B140" s="71" t="s">
        <v>763</v>
      </c>
      <c r="C140" s="81" t="s">
        <v>764</v>
      </c>
      <c r="D140" s="68">
        <v>35974</v>
      </c>
      <c r="E140" s="71" t="s">
        <v>727</v>
      </c>
      <c r="F140" s="81" t="s">
        <v>748</v>
      </c>
      <c r="G140" s="25"/>
    </row>
    <row r="141" spans="1:7" s="10" customFormat="1" ht="9" customHeight="1">
      <c r="A141" s="51"/>
      <c r="B141" s="74"/>
      <c r="C141" s="75"/>
      <c r="D141" s="76"/>
      <c r="E141" s="74"/>
      <c r="F141" s="75"/>
      <c r="G141" s="52"/>
    </row>
    <row r="142" spans="2:7" s="10" customFormat="1" ht="18.75" customHeight="1">
      <c r="B142" s="32" t="s">
        <v>726</v>
      </c>
      <c r="C142" s="53"/>
      <c r="D142" s="54"/>
      <c r="E142" s="56"/>
      <c r="F142" s="53"/>
      <c r="G142" s="9"/>
    </row>
    <row r="143" spans="2:7" s="10" customFormat="1" ht="21.75" customHeight="1">
      <c r="B143" s="32" t="s">
        <v>830</v>
      </c>
      <c r="C143" s="53"/>
      <c r="D143" s="54"/>
      <c r="E143" s="56"/>
      <c r="F143" s="53"/>
      <c r="G143" s="9"/>
    </row>
    <row r="144" spans="2:7" ht="21.75" customHeight="1">
      <c r="B144" s="32" t="s">
        <v>826</v>
      </c>
      <c r="C144" s="35"/>
      <c r="D144" s="36"/>
      <c r="E144" s="35"/>
      <c r="F144" s="35"/>
      <c r="G144" s="9"/>
    </row>
    <row r="145" spans="1:8" ht="24.75" customHeight="1">
      <c r="A145" s="121" t="s">
        <v>733</v>
      </c>
      <c r="B145" s="121"/>
      <c r="C145" s="121"/>
      <c r="D145" s="121"/>
      <c r="E145" s="121"/>
      <c r="F145" s="121"/>
      <c r="G145" s="121"/>
      <c r="H145" s="121"/>
    </row>
    <row r="146" spans="1:7" ht="24.75" customHeight="1">
      <c r="A146" s="122" t="s">
        <v>829</v>
      </c>
      <c r="B146" s="122"/>
      <c r="C146" s="123"/>
      <c r="D146" s="123"/>
      <c r="E146" s="123"/>
      <c r="F146" s="123"/>
      <c r="G146" s="123"/>
    </row>
    <row r="147" spans="1:7" ht="24.75" customHeight="1">
      <c r="A147" s="119" t="s">
        <v>838</v>
      </c>
      <c r="B147" s="119"/>
      <c r="C147" s="119"/>
      <c r="D147" s="119"/>
      <c r="E147" s="119"/>
      <c r="F147" s="119"/>
      <c r="G147" s="119"/>
    </row>
    <row r="148" spans="1:7" ht="22.5" customHeight="1">
      <c r="A148" s="26" t="s">
        <v>49</v>
      </c>
      <c r="B148" s="27" t="s">
        <v>50</v>
      </c>
      <c r="C148" s="27" t="s">
        <v>79</v>
      </c>
      <c r="D148" s="27" t="s">
        <v>35</v>
      </c>
      <c r="E148" s="27" t="s">
        <v>80</v>
      </c>
      <c r="F148" s="114"/>
      <c r="G148" s="3" t="s">
        <v>2</v>
      </c>
    </row>
    <row r="149" spans="1:7" ht="22.5" customHeight="1">
      <c r="A149" s="29">
        <v>1</v>
      </c>
      <c r="B149" s="64" t="s">
        <v>765</v>
      </c>
      <c r="C149" s="77" t="s">
        <v>766</v>
      </c>
      <c r="D149" s="78">
        <v>35986</v>
      </c>
      <c r="E149" s="64" t="s">
        <v>728</v>
      </c>
      <c r="F149" s="79" t="s">
        <v>748</v>
      </c>
      <c r="G149" s="69"/>
    </row>
    <row r="150" spans="1:7" ht="22.5" customHeight="1">
      <c r="A150" s="14">
        <v>2</v>
      </c>
      <c r="B150" s="66" t="s">
        <v>767</v>
      </c>
      <c r="C150" s="79" t="s">
        <v>768</v>
      </c>
      <c r="D150" s="80">
        <v>35841</v>
      </c>
      <c r="E150" s="66" t="s">
        <v>727</v>
      </c>
      <c r="F150" s="79" t="s">
        <v>748</v>
      </c>
      <c r="G150" s="82"/>
    </row>
    <row r="151" spans="1:7" ht="22.5" customHeight="1">
      <c r="A151" s="14">
        <v>3</v>
      </c>
      <c r="B151" s="66" t="s">
        <v>769</v>
      </c>
      <c r="C151" s="79" t="s">
        <v>770</v>
      </c>
      <c r="D151" s="80">
        <v>36017</v>
      </c>
      <c r="E151" s="66" t="s">
        <v>727</v>
      </c>
      <c r="F151" s="79" t="s">
        <v>748</v>
      </c>
      <c r="G151" s="82"/>
    </row>
    <row r="152" spans="1:7" ht="22.5" customHeight="1">
      <c r="A152" s="14">
        <v>4</v>
      </c>
      <c r="B152" s="66" t="s">
        <v>771</v>
      </c>
      <c r="C152" s="79" t="s">
        <v>772</v>
      </c>
      <c r="D152" s="80">
        <v>35960</v>
      </c>
      <c r="E152" s="66" t="s">
        <v>728</v>
      </c>
      <c r="F152" s="79" t="s">
        <v>748</v>
      </c>
      <c r="G152" s="82"/>
    </row>
    <row r="153" spans="1:7" ht="22.5" customHeight="1">
      <c r="A153" s="14">
        <v>5</v>
      </c>
      <c r="B153" s="66" t="s">
        <v>773</v>
      </c>
      <c r="C153" s="79" t="s">
        <v>774</v>
      </c>
      <c r="D153" s="80">
        <v>35871</v>
      </c>
      <c r="E153" s="66" t="s">
        <v>728</v>
      </c>
      <c r="F153" s="79" t="s">
        <v>748</v>
      </c>
      <c r="G153" s="82"/>
    </row>
    <row r="154" spans="1:7" ht="22.5" customHeight="1">
      <c r="A154" s="14">
        <v>6</v>
      </c>
      <c r="B154" s="66" t="s">
        <v>775</v>
      </c>
      <c r="C154" s="79" t="s">
        <v>776</v>
      </c>
      <c r="D154" s="80">
        <v>36029</v>
      </c>
      <c r="E154" s="66" t="s">
        <v>728</v>
      </c>
      <c r="F154" s="79" t="s">
        <v>748</v>
      </c>
      <c r="G154" s="82"/>
    </row>
    <row r="155" spans="1:7" ht="22.5" customHeight="1">
      <c r="A155" s="14">
        <v>7</v>
      </c>
      <c r="B155" s="66" t="s">
        <v>777</v>
      </c>
      <c r="C155" s="79" t="s">
        <v>778</v>
      </c>
      <c r="D155" s="80">
        <v>35943</v>
      </c>
      <c r="E155" s="66" t="s">
        <v>728</v>
      </c>
      <c r="F155" s="79" t="s">
        <v>748</v>
      </c>
      <c r="G155" s="82"/>
    </row>
    <row r="156" spans="1:7" ht="22.5" customHeight="1">
      <c r="A156" s="14">
        <v>8</v>
      </c>
      <c r="B156" s="66" t="s">
        <v>779</v>
      </c>
      <c r="C156" s="79" t="s">
        <v>780</v>
      </c>
      <c r="D156" s="80">
        <v>36096</v>
      </c>
      <c r="E156" s="66" t="s">
        <v>727</v>
      </c>
      <c r="F156" s="79" t="s">
        <v>748</v>
      </c>
      <c r="G156" s="82"/>
    </row>
    <row r="157" spans="1:7" ht="22.5" customHeight="1">
      <c r="A157" s="14">
        <v>9</v>
      </c>
      <c r="B157" s="66" t="s">
        <v>781</v>
      </c>
      <c r="C157" s="79" t="s">
        <v>782</v>
      </c>
      <c r="D157" s="80">
        <v>35968</v>
      </c>
      <c r="E157" s="66" t="s">
        <v>727</v>
      </c>
      <c r="F157" s="79" t="s">
        <v>748</v>
      </c>
      <c r="G157" s="82"/>
    </row>
    <row r="158" spans="1:7" ht="22.5" customHeight="1">
      <c r="A158" s="14">
        <v>10</v>
      </c>
      <c r="B158" s="66" t="s">
        <v>783</v>
      </c>
      <c r="C158" s="79" t="s">
        <v>784</v>
      </c>
      <c r="D158" s="80">
        <v>35669</v>
      </c>
      <c r="E158" s="66" t="s">
        <v>727</v>
      </c>
      <c r="F158" s="79" t="s">
        <v>748</v>
      </c>
      <c r="G158" s="82"/>
    </row>
    <row r="159" spans="1:7" ht="22.5" customHeight="1">
      <c r="A159" s="14">
        <v>11</v>
      </c>
      <c r="B159" s="66" t="s">
        <v>785</v>
      </c>
      <c r="C159" s="79" t="s">
        <v>786</v>
      </c>
      <c r="D159" s="80">
        <v>36022</v>
      </c>
      <c r="E159" s="66" t="s">
        <v>727</v>
      </c>
      <c r="F159" s="79" t="s">
        <v>748</v>
      </c>
      <c r="G159" s="105"/>
    </row>
    <row r="160" spans="1:7" ht="22.5" customHeight="1">
      <c r="A160" s="14">
        <v>12</v>
      </c>
      <c r="B160" s="66" t="s">
        <v>787</v>
      </c>
      <c r="C160" s="79" t="s">
        <v>788</v>
      </c>
      <c r="D160" s="80">
        <v>35701</v>
      </c>
      <c r="E160" s="66" t="s">
        <v>728</v>
      </c>
      <c r="F160" s="79" t="s">
        <v>748</v>
      </c>
      <c r="G160" s="105"/>
    </row>
    <row r="161" spans="1:7" ht="22.5" customHeight="1">
      <c r="A161" s="14">
        <v>13</v>
      </c>
      <c r="B161" s="66" t="s">
        <v>789</v>
      </c>
      <c r="C161" s="79" t="s">
        <v>790</v>
      </c>
      <c r="D161" s="80">
        <v>36043</v>
      </c>
      <c r="E161" s="66" t="s">
        <v>727</v>
      </c>
      <c r="F161" s="79" t="s">
        <v>748</v>
      </c>
      <c r="G161" s="105"/>
    </row>
    <row r="162" spans="1:7" ht="22.5" customHeight="1">
      <c r="A162" s="14">
        <v>14</v>
      </c>
      <c r="B162" s="66" t="s">
        <v>791</v>
      </c>
      <c r="C162" s="79" t="s">
        <v>792</v>
      </c>
      <c r="D162" s="80">
        <v>36138</v>
      </c>
      <c r="E162" s="66" t="s">
        <v>727</v>
      </c>
      <c r="F162" s="79" t="s">
        <v>748</v>
      </c>
      <c r="G162" s="105"/>
    </row>
    <row r="163" spans="1:7" ht="22.5" customHeight="1">
      <c r="A163" s="14">
        <v>15</v>
      </c>
      <c r="B163" s="66" t="s">
        <v>793</v>
      </c>
      <c r="C163" s="79" t="s">
        <v>794</v>
      </c>
      <c r="D163" s="80">
        <v>36148</v>
      </c>
      <c r="E163" s="66" t="s">
        <v>727</v>
      </c>
      <c r="F163" s="79" t="s">
        <v>748</v>
      </c>
      <c r="G163" s="105"/>
    </row>
    <row r="164" spans="1:7" ht="22.5" customHeight="1">
      <c r="A164" s="14">
        <v>16</v>
      </c>
      <c r="B164" s="66" t="s">
        <v>795</v>
      </c>
      <c r="C164" s="79" t="s">
        <v>796</v>
      </c>
      <c r="D164" s="80">
        <v>35749</v>
      </c>
      <c r="E164" s="66" t="s">
        <v>727</v>
      </c>
      <c r="F164" s="79" t="s">
        <v>748</v>
      </c>
      <c r="G164" s="105"/>
    </row>
    <row r="165" spans="1:7" ht="22.5" customHeight="1">
      <c r="A165" s="14">
        <v>17</v>
      </c>
      <c r="B165" s="66" t="s">
        <v>797</v>
      </c>
      <c r="C165" s="79" t="s">
        <v>798</v>
      </c>
      <c r="D165" s="80">
        <v>35830</v>
      </c>
      <c r="E165" s="66" t="s">
        <v>728</v>
      </c>
      <c r="F165" s="79" t="s">
        <v>748</v>
      </c>
      <c r="G165" s="105"/>
    </row>
    <row r="166" spans="1:7" ht="22.5" customHeight="1">
      <c r="A166" s="14">
        <v>18</v>
      </c>
      <c r="B166" s="66" t="s">
        <v>799</v>
      </c>
      <c r="C166" s="79" t="s">
        <v>800</v>
      </c>
      <c r="D166" s="80">
        <v>34611</v>
      </c>
      <c r="E166" s="66" t="s">
        <v>728</v>
      </c>
      <c r="F166" s="79" t="s">
        <v>748</v>
      </c>
      <c r="G166" s="105"/>
    </row>
    <row r="167" spans="1:7" ht="22.5" customHeight="1">
      <c r="A167" s="14">
        <v>19</v>
      </c>
      <c r="B167" s="66" t="s">
        <v>801</v>
      </c>
      <c r="C167" s="79" t="s">
        <v>802</v>
      </c>
      <c r="D167" s="80">
        <v>36125</v>
      </c>
      <c r="E167" s="66" t="s">
        <v>728</v>
      </c>
      <c r="F167" s="79" t="s">
        <v>748</v>
      </c>
      <c r="G167" s="105"/>
    </row>
    <row r="168" spans="1:7" ht="22.5" customHeight="1">
      <c r="A168" s="14">
        <v>20</v>
      </c>
      <c r="B168" s="66" t="s">
        <v>803</v>
      </c>
      <c r="C168" s="79" t="s">
        <v>804</v>
      </c>
      <c r="D168" s="80">
        <v>36082</v>
      </c>
      <c r="E168" s="66" t="s">
        <v>727</v>
      </c>
      <c r="F168" s="79" t="s">
        <v>748</v>
      </c>
      <c r="G168" s="105"/>
    </row>
    <row r="169" spans="1:7" ht="22.5" customHeight="1">
      <c r="A169" s="14">
        <v>21</v>
      </c>
      <c r="B169" s="66" t="s">
        <v>805</v>
      </c>
      <c r="C169" s="79" t="s">
        <v>806</v>
      </c>
      <c r="D169" s="80">
        <v>36138</v>
      </c>
      <c r="E169" s="66" t="s">
        <v>728</v>
      </c>
      <c r="F169" s="79" t="s">
        <v>748</v>
      </c>
      <c r="G169" s="105"/>
    </row>
    <row r="170" spans="1:7" ht="22.5" customHeight="1">
      <c r="A170" s="14">
        <v>22</v>
      </c>
      <c r="B170" s="66" t="s">
        <v>807</v>
      </c>
      <c r="C170" s="79" t="s">
        <v>808</v>
      </c>
      <c r="D170" s="80">
        <v>35810</v>
      </c>
      <c r="E170" s="66" t="s">
        <v>728</v>
      </c>
      <c r="F170" s="79" t="s">
        <v>748</v>
      </c>
      <c r="G170" s="105"/>
    </row>
    <row r="171" spans="1:7" ht="22.5" customHeight="1">
      <c r="A171" s="14">
        <v>23</v>
      </c>
      <c r="B171" s="66" t="s">
        <v>809</v>
      </c>
      <c r="C171" s="79" t="s">
        <v>810</v>
      </c>
      <c r="D171" s="80">
        <v>35905</v>
      </c>
      <c r="E171" s="66" t="s">
        <v>728</v>
      </c>
      <c r="F171" s="79" t="s">
        <v>748</v>
      </c>
      <c r="G171" s="105"/>
    </row>
    <row r="172" spans="1:7" ht="22.5" customHeight="1">
      <c r="A172" s="14">
        <v>24</v>
      </c>
      <c r="B172" s="66" t="s">
        <v>811</v>
      </c>
      <c r="C172" s="79" t="s">
        <v>812</v>
      </c>
      <c r="D172" s="80">
        <v>36081</v>
      </c>
      <c r="E172" s="66" t="s">
        <v>728</v>
      </c>
      <c r="F172" s="79" t="s">
        <v>748</v>
      </c>
      <c r="G172" s="105"/>
    </row>
    <row r="173" spans="1:7" ht="22.5" customHeight="1">
      <c r="A173" s="14">
        <v>25</v>
      </c>
      <c r="B173" s="66" t="s">
        <v>813</v>
      </c>
      <c r="C173" s="79" t="s">
        <v>814</v>
      </c>
      <c r="D173" s="80">
        <v>35886</v>
      </c>
      <c r="E173" s="66" t="s">
        <v>728</v>
      </c>
      <c r="F173" s="79" t="s">
        <v>748</v>
      </c>
      <c r="G173" s="105"/>
    </row>
    <row r="174" spans="1:7" ht="22.5" customHeight="1">
      <c r="A174" s="14">
        <v>26</v>
      </c>
      <c r="B174" s="66" t="s">
        <v>815</v>
      </c>
      <c r="C174" s="79" t="s">
        <v>816</v>
      </c>
      <c r="D174" s="80">
        <v>36017</v>
      </c>
      <c r="E174" s="66" t="s">
        <v>728</v>
      </c>
      <c r="F174" s="79" t="s">
        <v>748</v>
      </c>
      <c r="G174" s="105"/>
    </row>
    <row r="175" spans="1:7" ht="22.5" customHeight="1">
      <c r="A175" s="14">
        <v>27</v>
      </c>
      <c r="B175" s="66" t="s">
        <v>817</v>
      </c>
      <c r="C175" s="79" t="s">
        <v>818</v>
      </c>
      <c r="D175" s="80">
        <v>35979</v>
      </c>
      <c r="E175" s="66" t="s">
        <v>727</v>
      </c>
      <c r="F175" s="79" t="s">
        <v>748</v>
      </c>
      <c r="G175" s="105"/>
    </row>
    <row r="176" spans="1:7" ht="22.5" customHeight="1">
      <c r="A176" s="18">
        <v>28</v>
      </c>
      <c r="B176" s="71" t="s">
        <v>819</v>
      </c>
      <c r="C176" s="81" t="s">
        <v>820</v>
      </c>
      <c r="D176" s="68">
        <v>35916</v>
      </c>
      <c r="E176" s="71" t="s">
        <v>727</v>
      </c>
      <c r="F176" s="81" t="s">
        <v>748</v>
      </c>
      <c r="G176" s="85"/>
    </row>
    <row r="177" spans="2:13" ht="12.75" customHeight="1">
      <c r="B177" s="117"/>
      <c r="C177" s="117"/>
      <c r="D177" s="117"/>
      <c r="E177" s="117"/>
      <c r="F177" s="32"/>
      <c r="G177" s="9"/>
      <c r="M177">
        <f>34+30+29+29</f>
        <v>122</v>
      </c>
    </row>
    <row r="178" spans="2:13" ht="18" customHeight="1">
      <c r="B178" s="32" t="s">
        <v>726</v>
      </c>
      <c r="C178" s="31"/>
      <c r="D178" s="31"/>
      <c r="E178" s="31"/>
      <c r="F178" s="32"/>
      <c r="G178" s="9"/>
      <c r="M178">
        <f>122/5</f>
        <v>24.4</v>
      </c>
    </row>
    <row r="179" ht="22.5" customHeight="1">
      <c r="B179" s="32" t="s">
        <v>830</v>
      </c>
    </row>
    <row r="180" ht="22.5" customHeight="1">
      <c r="B180" s="32" t="s">
        <v>826</v>
      </c>
    </row>
  </sheetData>
  <mergeCells count="17">
    <mergeCell ref="A112:G112"/>
    <mergeCell ref="A147:G147"/>
    <mergeCell ref="A40:G40"/>
    <mergeCell ref="B36:F36"/>
    <mergeCell ref="A1:H1"/>
    <mergeCell ref="A2:G2"/>
    <mergeCell ref="A3:G3"/>
    <mergeCell ref="B177:E177"/>
    <mergeCell ref="A38:H38"/>
    <mergeCell ref="A110:H110"/>
    <mergeCell ref="A145:H145"/>
    <mergeCell ref="A39:G39"/>
    <mergeCell ref="A146:G146"/>
    <mergeCell ref="A74:H74"/>
    <mergeCell ref="A75:G75"/>
    <mergeCell ref="A111:G111"/>
    <mergeCell ref="A76:G76"/>
  </mergeCells>
  <printOptions/>
  <pageMargins left="0.33" right="0.29" top="0.22" bottom="0.2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2019-08-23T07:39:27Z</cp:lastPrinted>
  <dcterms:created xsi:type="dcterms:W3CDTF">2017-11-01T09:42:31Z</dcterms:created>
  <dcterms:modified xsi:type="dcterms:W3CDTF">2019-08-23T07:43:46Z</dcterms:modified>
  <cp:category/>
  <cp:version/>
  <cp:contentType/>
  <cp:contentStatus/>
</cp:coreProperties>
</file>