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8" i="1"/>
  <c r="J38" s="1"/>
  <c r="J37"/>
  <c r="I37"/>
  <c r="I36"/>
  <c r="J36" s="1"/>
  <c r="J35"/>
  <c r="I35"/>
  <c r="I34"/>
  <c r="J34" s="1"/>
  <c r="I33"/>
  <c r="J33" s="1"/>
  <c r="J32"/>
  <c r="I32"/>
  <c r="I31"/>
  <c r="J31" s="1"/>
  <c r="J30"/>
  <c r="I30"/>
  <c r="I29"/>
  <c r="J29" s="1"/>
  <c r="I28"/>
  <c r="J28" s="1"/>
  <c r="J27"/>
  <c r="I27"/>
  <c r="I17"/>
  <c r="J17" s="1"/>
</calcChain>
</file>

<file path=xl/sharedStrings.xml><?xml version="1.0" encoding="utf-8"?>
<sst xmlns="http://schemas.openxmlformats.org/spreadsheetml/2006/main" count="297" uniqueCount="105">
  <si>
    <t xml:space="preserve">Nguyễn Thị Kim </t>
  </si>
  <si>
    <t>Anh</t>
  </si>
  <si>
    <t>Nghệ An</t>
  </si>
  <si>
    <t>K9.01</t>
  </si>
  <si>
    <t>x</t>
  </si>
  <si>
    <t>Vắng</t>
  </si>
  <si>
    <t>Thi lại (Chưa nộp tiền)</t>
  </si>
  <si>
    <t xml:space="preserve">Trần Thị </t>
  </si>
  <si>
    <t>Chung</t>
  </si>
  <si>
    <t>26/06/1995</t>
  </si>
  <si>
    <t xml:space="preserve">Võ Thị </t>
  </si>
  <si>
    <t>Giang</t>
  </si>
  <si>
    <t xml:space="preserve">Lê Thị Hồng </t>
  </si>
  <si>
    <t>Nhung</t>
  </si>
  <si>
    <t>Thi lại (Vắng thi)</t>
  </si>
  <si>
    <t xml:space="preserve">Đậu Thị </t>
  </si>
  <si>
    <t>Phương</t>
  </si>
  <si>
    <t>18/01/1995</t>
  </si>
  <si>
    <t xml:space="preserve">Trần Thị Thu </t>
  </si>
  <si>
    <t>23/08/1995</t>
  </si>
  <si>
    <t xml:space="preserve">Nguyễn Thị </t>
  </si>
  <si>
    <t>Thanh</t>
  </si>
  <si>
    <t xml:space="preserve">Nguyễn Thị Ánh </t>
  </si>
  <si>
    <t>Tuyết</t>
  </si>
  <si>
    <t>28/05/1995</t>
  </si>
  <si>
    <t xml:space="preserve">Nguyễn Thanh </t>
  </si>
  <si>
    <t>Hùng</t>
  </si>
  <si>
    <t>20/06/1993</t>
  </si>
  <si>
    <t>K9.02</t>
  </si>
  <si>
    <t xml:space="preserve">Thái Thị </t>
  </si>
  <si>
    <t xml:space="preserve">Nguyễn Thị Ngọc </t>
  </si>
  <si>
    <t>Mai</t>
  </si>
  <si>
    <t>13/08/1995</t>
  </si>
  <si>
    <t>K9.03</t>
  </si>
  <si>
    <t xml:space="preserve">Hoàng Thị </t>
  </si>
  <si>
    <t>Oanh</t>
  </si>
  <si>
    <t>K9.04</t>
  </si>
  <si>
    <t>Thi lại</t>
  </si>
  <si>
    <t>Thảo</t>
  </si>
  <si>
    <t>30/03/1994</t>
  </si>
  <si>
    <t>Hoa</t>
  </si>
  <si>
    <t>21/05/1995</t>
  </si>
  <si>
    <t>K9.CNTY</t>
  </si>
  <si>
    <t xml:space="preserve">Phan Thị </t>
  </si>
  <si>
    <t>Hoài</t>
  </si>
  <si>
    <t>Lợi</t>
  </si>
  <si>
    <t>24/09/1994</t>
  </si>
  <si>
    <t xml:space="preserve">Nguyễn Thị Thu </t>
  </si>
  <si>
    <t>Trà</t>
  </si>
  <si>
    <t>25/08/1995</t>
  </si>
  <si>
    <t>Hà Tĩnh</t>
  </si>
  <si>
    <t>Thi lại (vắng thi)</t>
  </si>
  <si>
    <t>Trang</t>
  </si>
  <si>
    <t>Linh</t>
  </si>
  <si>
    <t>17/04/1995</t>
  </si>
  <si>
    <t>K9.05</t>
  </si>
  <si>
    <t>Thi lại (chưa nộp tiền)</t>
  </si>
  <si>
    <t>25/09/1995</t>
  </si>
  <si>
    <t>Mạnh</t>
  </si>
  <si>
    <t>K9.06</t>
  </si>
  <si>
    <t xml:space="preserve">Nguyễn Nam </t>
  </si>
  <si>
    <t>17/04/1991</t>
  </si>
  <si>
    <t>K9.TCNH</t>
  </si>
  <si>
    <t xml:space="preserve">Lê Thị </t>
  </si>
  <si>
    <t>16/08/1995</t>
  </si>
  <si>
    <t>Hiền</t>
  </si>
  <si>
    <t>14/01/1995</t>
  </si>
  <si>
    <t>Hồng</t>
  </si>
  <si>
    <t xml:space="preserve">Bùi Thị </t>
  </si>
  <si>
    <t>Lưu</t>
  </si>
  <si>
    <t>20/02/1994</t>
  </si>
  <si>
    <t>Minh</t>
  </si>
  <si>
    <t>16/11/1994</t>
  </si>
  <si>
    <t xml:space="preserve">Phạm Thị Hoàng </t>
  </si>
  <si>
    <t>Thúy</t>
  </si>
  <si>
    <t>Yến</t>
  </si>
  <si>
    <t>15/08/1995</t>
  </si>
  <si>
    <t>Nguyễn Công</t>
  </si>
  <si>
    <t xml:space="preserve"> Huy</t>
  </si>
  <si>
    <t>K9.QTKD</t>
  </si>
  <si>
    <t xml:space="preserve">Võ Mạnh </t>
  </si>
  <si>
    <t>Lộc</t>
  </si>
  <si>
    <t>Nga</t>
  </si>
  <si>
    <t>26/08/1994</t>
  </si>
  <si>
    <t xml:space="preserve">Từ Thị Huyền </t>
  </si>
  <si>
    <t>23/02/1995</t>
  </si>
  <si>
    <t>K9.QLDD</t>
  </si>
  <si>
    <t xml:space="preserve">Nguyễn Văn </t>
  </si>
  <si>
    <t>Phúc</t>
  </si>
  <si>
    <t>Chưa nộp tiền</t>
  </si>
  <si>
    <t>TT</t>
  </si>
  <si>
    <t>Ngày sinh</t>
  </si>
  <si>
    <t>Lớp</t>
  </si>
  <si>
    <t>Họ và tên</t>
  </si>
  <si>
    <t>Nơi sinh</t>
  </si>
  <si>
    <t>Điểm</t>
  </si>
  <si>
    <t>Tổng</t>
  </si>
  <si>
    <t>Xếp loại</t>
  </si>
  <si>
    <t>Ghi chú</t>
  </si>
  <si>
    <t>Đọc - Hiểu</t>
  </si>
  <si>
    <t>Nghe</t>
  </si>
  <si>
    <t xml:space="preserve">Vương Thúc </t>
  </si>
  <si>
    <t>DANH SÁCH SINH VIÊN THI LẠI TiẾNG ANH NỘI BỘ TOEIC CHUẨN ĐẦU RA
CÁC LỚP CAO ĐẲNG KHÓA 9</t>
  </si>
  <si>
    <t>Thi lại (đã nộp tiền)</t>
  </si>
  <si>
    <t xml:space="preserve">GHI CHÚ:              1/  Sinh viên chưa thi đợt 1 nộp về phòng kế toán: 350.000đ
                                2/  Thi đợt 1 không đạt, thi lại đợt 2 nộp về phòng kế toán: 20.000đ 
                                3/  Thời gian nộp từ 25/5/2016 -  31/5/2016 (nếu quá thời gian nộp sinh viên phại tự chịu trách nhiệm)
                                4/ Lịch thi dự kiến: 03/6/2016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</si>
</sst>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2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25" workbookViewId="0">
      <selection activeCell="N48" sqref="N48"/>
    </sheetView>
  </sheetViews>
  <sheetFormatPr defaultRowHeight="15"/>
  <cols>
    <col min="1" max="1" width="5.140625" style="1" customWidth="1"/>
    <col min="2" max="2" width="17.28515625" style="1" bestFit="1" customWidth="1"/>
    <col min="3" max="3" width="9.140625" style="1"/>
    <col min="4" max="4" width="11.28515625" style="28" bestFit="1" customWidth="1"/>
    <col min="5" max="5" width="9.140625" style="1"/>
    <col min="6" max="6" width="10.7109375" style="1" bestFit="1" customWidth="1"/>
    <col min="7" max="7" width="13.42578125" style="1" customWidth="1"/>
    <col min="8" max="8" width="9" style="1" customWidth="1"/>
    <col min="9" max="9" width="12" style="1" customWidth="1"/>
    <col min="10" max="10" width="10.5703125" style="1" bestFit="1" customWidth="1"/>
    <col min="11" max="11" width="33" style="1" customWidth="1"/>
    <col min="12" max="16384" width="9.140625" style="1"/>
  </cols>
  <sheetData>
    <row r="1" spans="1:11" ht="15" customHeight="1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1:11" ht="15.75">
      <c r="A5" s="32" t="s">
        <v>90</v>
      </c>
      <c r="B5" s="32" t="s">
        <v>93</v>
      </c>
      <c r="C5" s="32"/>
      <c r="D5" s="34" t="s">
        <v>91</v>
      </c>
      <c r="E5" s="31" t="s">
        <v>94</v>
      </c>
      <c r="F5" s="32" t="s">
        <v>92</v>
      </c>
      <c r="G5" s="19" t="s">
        <v>95</v>
      </c>
      <c r="H5" s="19" t="s">
        <v>95</v>
      </c>
      <c r="I5" s="31" t="s">
        <v>96</v>
      </c>
      <c r="J5" s="31" t="s">
        <v>97</v>
      </c>
      <c r="K5" s="32" t="s">
        <v>98</v>
      </c>
    </row>
    <row r="6" spans="1:11" ht="15.75">
      <c r="A6" s="32"/>
      <c r="B6" s="32"/>
      <c r="C6" s="32"/>
      <c r="D6" s="34"/>
      <c r="E6" s="31"/>
      <c r="F6" s="32"/>
      <c r="G6" s="19" t="s">
        <v>99</v>
      </c>
      <c r="H6" s="19" t="s">
        <v>100</v>
      </c>
      <c r="I6" s="31"/>
      <c r="J6" s="31"/>
      <c r="K6" s="32"/>
    </row>
    <row r="7" spans="1:11" ht="15.75">
      <c r="A7" s="15">
        <v>1</v>
      </c>
      <c r="B7" s="25" t="s">
        <v>0</v>
      </c>
      <c r="C7" s="20" t="s">
        <v>1</v>
      </c>
      <c r="D7" s="13">
        <v>34375</v>
      </c>
      <c r="E7" s="14" t="s">
        <v>2</v>
      </c>
      <c r="F7" s="15" t="s">
        <v>3</v>
      </c>
      <c r="G7" s="16" t="s">
        <v>4</v>
      </c>
      <c r="H7" s="16" t="s">
        <v>4</v>
      </c>
      <c r="I7" s="16" t="s">
        <v>4</v>
      </c>
      <c r="J7" s="17" t="s">
        <v>5</v>
      </c>
      <c r="K7" s="18" t="s">
        <v>6</v>
      </c>
    </row>
    <row r="8" spans="1:11" ht="15.75">
      <c r="A8" s="4">
        <v>2</v>
      </c>
      <c r="B8" s="26" t="s">
        <v>7</v>
      </c>
      <c r="C8" s="21" t="s">
        <v>8</v>
      </c>
      <c r="D8" s="8" t="s">
        <v>9</v>
      </c>
      <c r="E8" s="3" t="s">
        <v>2</v>
      </c>
      <c r="F8" s="4" t="s">
        <v>3</v>
      </c>
      <c r="G8" s="5" t="s">
        <v>4</v>
      </c>
      <c r="H8" s="5" t="s">
        <v>4</v>
      </c>
      <c r="I8" s="5" t="s">
        <v>4</v>
      </c>
      <c r="J8" s="6" t="s">
        <v>5</v>
      </c>
      <c r="K8" s="7" t="s">
        <v>6</v>
      </c>
    </row>
    <row r="9" spans="1:11" ht="15.75">
      <c r="A9" s="15">
        <v>3</v>
      </c>
      <c r="B9" s="26" t="s">
        <v>10</v>
      </c>
      <c r="C9" s="21" t="s">
        <v>11</v>
      </c>
      <c r="D9" s="2">
        <v>34859</v>
      </c>
      <c r="E9" s="3" t="s">
        <v>2</v>
      </c>
      <c r="F9" s="4" t="s">
        <v>3</v>
      </c>
      <c r="G9" s="5" t="s">
        <v>4</v>
      </c>
      <c r="H9" s="5" t="s">
        <v>4</v>
      </c>
      <c r="I9" s="5" t="s">
        <v>4</v>
      </c>
      <c r="J9" s="6" t="s">
        <v>5</v>
      </c>
      <c r="K9" s="7" t="s">
        <v>6</v>
      </c>
    </row>
    <row r="10" spans="1:11" ht="15.75">
      <c r="A10" s="4">
        <v>4</v>
      </c>
      <c r="B10" s="27" t="s">
        <v>12</v>
      </c>
      <c r="C10" s="22" t="s">
        <v>13</v>
      </c>
      <c r="D10" s="29">
        <v>34766</v>
      </c>
      <c r="E10" s="10" t="s">
        <v>2</v>
      </c>
      <c r="F10" s="9" t="s">
        <v>3</v>
      </c>
      <c r="G10" s="10" t="s">
        <v>4</v>
      </c>
      <c r="H10" s="10" t="s">
        <v>4</v>
      </c>
      <c r="I10" s="10" t="s">
        <v>4</v>
      </c>
      <c r="J10" s="10" t="s">
        <v>4</v>
      </c>
      <c r="K10" s="11" t="s">
        <v>14</v>
      </c>
    </row>
    <row r="11" spans="1:11" ht="15.75">
      <c r="A11" s="15">
        <v>5</v>
      </c>
      <c r="B11" s="27" t="s">
        <v>15</v>
      </c>
      <c r="C11" s="22" t="s">
        <v>16</v>
      </c>
      <c r="D11" s="30" t="s">
        <v>17</v>
      </c>
      <c r="E11" s="10" t="s">
        <v>2</v>
      </c>
      <c r="F11" s="9" t="s">
        <v>3</v>
      </c>
      <c r="G11" s="10" t="s">
        <v>4</v>
      </c>
      <c r="H11" s="10" t="s">
        <v>4</v>
      </c>
      <c r="I11" s="5" t="s">
        <v>4</v>
      </c>
      <c r="J11" s="6" t="s">
        <v>5</v>
      </c>
      <c r="K11" s="7" t="s">
        <v>6</v>
      </c>
    </row>
    <row r="12" spans="1:11" ht="15.75">
      <c r="A12" s="4">
        <v>6</v>
      </c>
      <c r="B12" s="27" t="s">
        <v>18</v>
      </c>
      <c r="C12" s="22" t="s">
        <v>16</v>
      </c>
      <c r="D12" s="30" t="s">
        <v>19</v>
      </c>
      <c r="E12" s="10" t="s">
        <v>2</v>
      </c>
      <c r="F12" s="9" t="s">
        <v>3</v>
      </c>
      <c r="G12" s="10" t="s">
        <v>4</v>
      </c>
      <c r="H12" s="10" t="s">
        <v>4</v>
      </c>
      <c r="I12" s="5" t="s">
        <v>4</v>
      </c>
      <c r="J12" s="6" t="s">
        <v>5</v>
      </c>
      <c r="K12" s="7" t="s">
        <v>103</v>
      </c>
    </row>
    <row r="13" spans="1:11" ht="15.75">
      <c r="A13" s="15">
        <v>7</v>
      </c>
      <c r="B13" s="27" t="s">
        <v>20</v>
      </c>
      <c r="C13" s="22" t="s">
        <v>21</v>
      </c>
      <c r="D13" s="29">
        <v>34737</v>
      </c>
      <c r="E13" s="10" t="s">
        <v>2</v>
      </c>
      <c r="F13" s="9" t="s">
        <v>3</v>
      </c>
      <c r="G13" s="10" t="s">
        <v>4</v>
      </c>
      <c r="H13" s="10" t="s">
        <v>4</v>
      </c>
      <c r="I13" s="5" t="s">
        <v>4</v>
      </c>
      <c r="J13" s="6" t="s">
        <v>5</v>
      </c>
      <c r="K13" s="7" t="s">
        <v>6</v>
      </c>
    </row>
    <row r="14" spans="1:11" ht="15.75">
      <c r="A14" s="4">
        <v>8</v>
      </c>
      <c r="B14" s="27" t="s">
        <v>22</v>
      </c>
      <c r="C14" s="22" t="s">
        <v>23</v>
      </c>
      <c r="D14" s="30" t="s">
        <v>24</v>
      </c>
      <c r="E14" s="10" t="s">
        <v>2</v>
      </c>
      <c r="F14" s="9" t="s">
        <v>3</v>
      </c>
      <c r="G14" s="10" t="s">
        <v>4</v>
      </c>
      <c r="H14" s="10" t="s">
        <v>4</v>
      </c>
      <c r="I14" s="10" t="s">
        <v>4</v>
      </c>
      <c r="J14" s="10" t="s">
        <v>4</v>
      </c>
      <c r="K14" s="11" t="s">
        <v>14</v>
      </c>
    </row>
    <row r="15" spans="1:11" ht="15.75">
      <c r="A15" s="15">
        <v>9</v>
      </c>
      <c r="B15" s="26" t="s">
        <v>25</v>
      </c>
      <c r="C15" s="23" t="s">
        <v>26</v>
      </c>
      <c r="D15" s="8" t="s">
        <v>27</v>
      </c>
      <c r="E15" s="5" t="s">
        <v>2</v>
      </c>
      <c r="F15" s="4" t="s">
        <v>28</v>
      </c>
      <c r="G15" s="12" t="s">
        <v>4</v>
      </c>
      <c r="H15" s="12" t="s">
        <v>4</v>
      </c>
      <c r="I15" s="5" t="s">
        <v>4</v>
      </c>
      <c r="J15" s="6" t="s">
        <v>5</v>
      </c>
      <c r="K15" s="7" t="s">
        <v>6</v>
      </c>
    </row>
    <row r="16" spans="1:11" ht="15.75">
      <c r="A16" s="4">
        <v>10</v>
      </c>
      <c r="B16" s="26" t="s">
        <v>30</v>
      </c>
      <c r="C16" s="24" t="s">
        <v>31</v>
      </c>
      <c r="D16" s="8" t="s">
        <v>32</v>
      </c>
      <c r="E16" s="5" t="s">
        <v>2</v>
      </c>
      <c r="F16" s="4" t="s">
        <v>33</v>
      </c>
      <c r="G16" s="5" t="s">
        <v>4</v>
      </c>
      <c r="H16" s="5" t="s">
        <v>4</v>
      </c>
      <c r="I16" s="5" t="s">
        <v>4</v>
      </c>
      <c r="J16" s="6" t="s">
        <v>5</v>
      </c>
      <c r="K16" s="7" t="s">
        <v>6</v>
      </c>
    </row>
    <row r="17" spans="1:11" ht="15.75">
      <c r="A17" s="15">
        <v>11</v>
      </c>
      <c r="B17" s="26" t="s">
        <v>34</v>
      </c>
      <c r="C17" s="24" t="s">
        <v>35</v>
      </c>
      <c r="D17" s="2">
        <v>34920</v>
      </c>
      <c r="E17" s="3" t="s">
        <v>2</v>
      </c>
      <c r="F17" s="4" t="s">
        <v>36</v>
      </c>
      <c r="G17" s="5">
        <v>252</v>
      </c>
      <c r="H17" s="5">
        <v>95</v>
      </c>
      <c r="I17" s="5">
        <f t="shared" ref="I17" si="0" xml:space="preserve"> G17+H17</f>
        <v>347</v>
      </c>
      <c r="J17" s="6" t="str">
        <f t="shared" ref="J17" si="1" xml:space="preserve"> IF(I17&gt;=350, "Đạt", "Không Đạt")</f>
        <v>Không Đạt</v>
      </c>
      <c r="K17" s="7" t="s">
        <v>37</v>
      </c>
    </row>
    <row r="18" spans="1:11" ht="15.75">
      <c r="A18" s="4">
        <v>12</v>
      </c>
      <c r="B18" s="26" t="s">
        <v>7</v>
      </c>
      <c r="C18" s="24" t="s">
        <v>38</v>
      </c>
      <c r="D18" s="8" t="s">
        <v>39</v>
      </c>
      <c r="E18" s="3" t="s">
        <v>4</v>
      </c>
      <c r="F18" s="4" t="s">
        <v>36</v>
      </c>
      <c r="G18" s="5" t="s">
        <v>4</v>
      </c>
      <c r="H18" s="5" t="s">
        <v>4</v>
      </c>
      <c r="I18" s="5" t="s">
        <v>4</v>
      </c>
      <c r="J18" s="6" t="s">
        <v>5</v>
      </c>
      <c r="K18" s="7" t="s">
        <v>37</v>
      </c>
    </row>
    <row r="19" spans="1:11" ht="15.75">
      <c r="A19" s="15">
        <v>13</v>
      </c>
      <c r="B19" s="26" t="s">
        <v>20</v>
      </c>
      <c r="C19" s="23" t="s">
        <v>40</v>
      </c>
      <c r="D19" s="8" t="s">
        <v>41</v>
      </c>
      <c r="E19" s="3" t="s">
        <v>2</v>
      </c>
      <c r="F19" s="4" t="s">
        <v>42</v>
      </c>
      <c r="G19" s="12" t="s">
        <v>4</v>
      </c>
      <c r="H19" s="12" t="s">
        <v>4</v>
      </c>
      <c r="I19" s="5" t="s">
        <v>4</v>
      </c>
      <c r="J19" s="6" t="s">
        <v>5</v>
      </c>
      <c r="K19" s="7" t="s">
        <v>6</v>
      </c>
    </row>
    <row r="20" spans="1:11" ht="15.75">
      <c r="A20" s="4">
        <v>14</v>
      </c>
      <c r="B20" s="26" t="s">
        <v>43</v>
      </c>
      <c r="C20" s="23" t="s">
        <v>44</v>
      </c>
      <c r="D20" s="2">
        <v>34702</v>
      </c>
      <c r="E20" s="3" t="s">
        <v>2</v>
      </c>
      <c r="F20" s="4" t="s">
        <v>42</v>
      </c>
      <c r="G20" s="12" t="s">
        <v>4</v>
      </c>
      <c r="H20" s="12" t="s">
        <v>4</v>
      </c>
      <c r="I20" s="12" t="s">
        <v>4</v>
      </c>
      <c r="J20" s="6" t="s">
        <v>5</v>
      </c>
      <c r="K20" s="7" t="s">
        <v>103</v>
      </c>
    </row>
    <row r="21" spans="1:11" ht="15.75">
      <c r="A21" s="15">
        <v>15</v>
      </c>
      <c r="B21" s="26" t="s">
        <v>20</v>
      </c>
      <c r="C21" s="23" t="s">
        <v>45</v>
      </c>
      <c r="D21" s="8" t="s">
        <v>46</v>
      </c>
      <c r="E21" s="3" t="s">
        <v>2</v>
      </c>
      <c r="F21" s="4" t="s">
        <v>42</v>
      </c>
      <c r="G21" s="12" t="s">
        <v>4</v>
      </c>
      <c r="H21" s="9" t="s">
        <v>4</v>
      </c>
      <c r="I21" s="12" t="s">
        <v>4</v>
      </c>
      <c r="J21" s="6" t="s">
        <v>5</v>
      </c>
      <c r="K21" s="7" t="s">
        <v>6</v>
      </c>
    </row>
    <row r="22" spans="1:11" ht="15.75">
      <c r="A22" s="4">
        <v>16</v>
      </c>
      <c r="B22" s="26" t="s">
        <v>47</v>
      </c>
      <c r="C22" s="23" t="s">
        <v>48</v>
      </c>
      <c r="D22" s="8" t="s">
        <v>49</v>
      </c>
      <c r="E22" s="5" t="s">
        <v>50</v>
      </c>
      <c r="F22" s="4" t="s">
        <v>28</v>
      </c>
      <c r="G22" s="12" t="s">
        <v>4</v>
      </c>
      <c r="H22" s="12" t="s">
        <v>4</v>
      </c>
      <c r="I22" s="5" t="s">
        <v>4</v>
      </c>
      <c r="J22" s="5" t="s">
        <v>4</v>
      </c>
      <c r="K22" s="7" t="s">
        <v>51</v>
      </c>
    </row>
    <row r="23" spans="1:11" ht="15.75">
      <c r="A23" s="15">
        <v>17</v>
      </c>
      <c r="B23" s="26" t="s">
        <v>15</v>
      </c>
      <c r="C23" s="23" t="s">
        <v>52</v>
      </c>
      <c r="D23" s="2">
        <v>34828</v>
      </c>
      <c r="E23" s="5" t="s">
        <v>2</v>
      </c>
      <c r="F23" s="4" t="s">
        <v>28</v>
      </c>
      <c r="G23" s="12" t="s">
        <v>4</v>
      </c>
      <c r="H23" s="12" t="s">
        <v>4</v>
      </c>
      <c r="I23" s="5" t="s">
        <v>4</v>
      </c>
      <c r="J23" s="5" t="s">
        <v>4</v>
      </c>
      <c r="K23" s="7" t="s">
        <v>51</v>
      </c>
    </row>
    <row r="24" spans="1:11" ht="15.75">
      <c r="A24" s="4">
        <v>18</v>
      </c>
      <c r="B24" s="26" t="s">
        <v>20</v>
      </c>
      <c r="C24" s="23" t="s">
        <v>53</v>
      </c>
      <c r="D24" s="8" t="s">
        <v>54</v>
      </c>
      <c r="E24" s="5" t="s">
        <v>2</v>
      </c>
      <c r="F24" s="4" t="s">
        <v>55</v>
      </c>
      <c r="G24" s="12" t="s">
        <v>4</v>
      </c>
      <c r="H24" s="12" t="s">
        <v>4</v>
      </c>
      <c r="I24" s="9" t="s">
        <v>4</v>
      </c>
      <c r="J24" s="6" t="s">
        <v>5</v>
      </c>
      <c r="K24" s="7" t="s">
        <v>56</v>
      </c>
    </row>
    <row r="25" spans="1:11" ht="15.75">
      <c r="A25" s="15">
        <v>19</v>
      </c>
      <c r="B25" s="26" t="s">
        <v>20</v>
      </c>
      <c r="C25" s="23" t="s">
        <v>35</v>
      </c>
      <c r="D25" s="8" t="s">
        <v>57</v>
      </c>
      <c r="E25" s="5" t="s">
        <v>2</v>
      </c>
      <c r="F25" s="4" t="s">
        <v>55</v>
      </c>
      <c r="G25" s="12" t="s">
        <v>4</v>
      </c>
      <c r="H25" s="12" t="s">
        <v>4</v>
      </c>
      <c r="I25" s="5" t="s">
        <v>4</v>
      </c>
      <c r="J25" s="6" t="s">
        <v>5</v>
      </c>
      <c r="K25" s="7" t="s">
        <v>56</v>
      </c>
    </row>
    <row r="26" spans="1:11" ht="15.75">
      <c r="A26" s="4">
        <v>20</v>
      </c>
      <c r="B26" s="26" t="s">
        <v>101</v>
      </c>
      <c r="C26" s="23" t="s">
        <v>58</v>
      </c>
      <c r="D26" s="2">
        <v>34487</v>
      </c>
      <c r="E26" s="5" t="s">
        <v>2</v>
      </c>
      <c r="F26" s="4" t="s">
        <v>59</v>
      </c>
      <c r="G26" s="5" t="s">
        <v>4</v>
      </c>
      <c r="H26" s="5" t="s">
        <v>4</v>
      </c>
      <c r="I26" s="5" t="s">
        <v>4</v>
      </c>
      <c r="J26" s="6" t="s">
        <v>5</v>
      </c>
      <c r="K26" s="7" t="s">
        <v>56</v>
      </c>
    </row>
    <row r="27" spans="1:11" ht="15.75">
      <c r="A27" s="15">
        <v>21</v>
      </c>
      <c r="B27" s="26" t="s">
        <v>60</v>
      </c>
      <c r="C27" s="23" t="s">
        <v>1</v>
      </c>
      <c r="D27" s="8" t="s">
        <v>61</v>
      </c>
      <c r="E27" s="5" t="s">
        <v>2</v>
      </c>
      <c r="F27" s="4" t="s">
        <v>62</v>
      </c>
      <c r="G27" s="5">
        <v>147</v>
      </c>
      <c r="H27" s="5">
        <v>188</v>
      </c>
      <c r="I27" s="5">
        <f xml:space="preserve"> G27+H27</f>
        <v>335</v>
      </c>
      <c r="J27" s="6" t="str">
        <f xml:space="preserve"> IF(I27&gt;=350, "Đạt", "Không Đạt")</f>
        <v>Không Đạt</v>
      </c>
      <c r="K27" s="7" t="s">
        <v>37</v>
      </c>
    </row>
    <row r="28" spans="1:11" ht="15.75">
      <c r="A28" s="4">
        <v>22</v>
      </c>
      <c r="B28" s="26" t="s">
        <v>63</v>
      </c>
      <c r="C28" s="23" t="s">
        <v>1</v>
      </c>
      <c r="D28" s="8" t="s">
        <v>64</v>
      </c>
      <c r="E28" s="5" t="s">
        <v>50</v>
      </c>
      <c r="F28" s="4" t="s">
        <v>62</v>
      </c>
      <c r="G28" s="5">
        <v>140</v>
      </c>
      <c r="H28" s="5">
        <v>165</v>
      </c>
      <c r="I28" s="5">
        <f t="shared" ref="I28:I38" si="2" xml:space="preserve"> G28+H28</f>
        <v>305</v>
      </c>
      <c r="J28" s="6" t="str">
        <f t="shared" ref="J28:J38" si="3" xml:space="preserve"> IF(I28&gt;=350, "Đạt", "Không Đạt")</f>
        <v>Không Đạt</v>
      </c>
      <c r="K28" s="7" t="s">
        <v>37</v>
      </c>
    </row>
    <row r="29" spans="1:11" ht="15.75">
      <c r="A29" s="15">
        <v>23</v>
      </c>
      <c r="B29" s="26" t="s">
        <v>15</v>
      </c>
      <c r="C29" s="23" t="s">
        <v>65</v>
      </c>
      <c r="D29" s="8" t="s">
        <v>66</v>
      </c>
      <c r="E29" s="5" t="s">
        <v>2</v>
      </c>
      <c r="F29" s="4" t="s">
        <v>62</v>
      </c>
      <c r="G29" s="5">
        <v>91</v>
      </c>
      <c r="H29" s="5">
        <v>198</v>
      </c>
      <c r="I29" s="5">
        <f t="shared" si="2"/>
        <v>289</v>
      </c>
      <c r="J29" s="6" t="str">
        <f t="shared" si="3"/>
        <v>Không Đạt</v>
      </c>
      <c r="K29" s="7" t="s">
        <v>37</v>
      </c>
    </row>
    <row r="30" spans="1:11" ht="15.75">
      <c r="A30" s="4">
        <v>24</v>
      </c>
      <c r="B30" s="26" t="s">
        <v>20</v>
      </c>
      <c r="C30" s="23" t="s">
        <v>65</v>
      </c>
      <c r="D30" s="2">
        <v>34705</v>
      </c>
      <c r="E30" s="5" t="s">
        <v>2</v>
      </c>
      <c r="F30" s="4" t="s">
        <v>62</v>
      </c>
      <c r="G30" s="5">
        <v>126</v>
      </c>
      <c r="H30" s="5">
        <v>159</v>
      </c>
      <c r="I30" s="5">
        <f t="shared" si="2"/>
        <v>285</v>
      </c>
      <c r="J30" s="6" t="str">
        <f t="shared" si="3"/>
        <v>Không Đạt</v>
      </c>
      <c r="K30" s="7" t="s">
        <v>37</v>
      </c>
    </row>
    <row r="31" spans="1:11" ht="15.75">
      <c r="A31" s="15">
        <v>25</v>
      </c>
      <c r="B31" s="26" t="s">
        <v>29</v>
      </c>
      <c r="C31" s="23" t="s">
        <v>67</v>
      </c>
      <c r="D31" s="2">
        <v>34885</v>
      </c>
      <c r="E31" s="5" t="s">
        <v>2</v>
      </c>
      <c r="F31" s="4" t="s">
        <v>62</v>
      </c>
      <c r="G31" s="5">
        <v>140</v>
      </c>
      <c r="H31" s="5">
        <v>166</v>
      </c>
      <c r="I31" s="5">
        <f t="shared" si="2"/>
        <v>306</v>
      </c>
      <c r="J31" s="6" t="str">
        <f t="shared" si="3"/>
        <v>Không Đạt</v>
      </c>
      <c r="K31" s="7" t="s">
        <v>37</v>
      </c>
    </row>
    <row r="32" spans="1:11" ht="15.75">
      <c r="A32" s="4">
        <v>26</v>
      </c>
      <c r="B32" s="26" t="s">
        <v>68</v>
      </c>
      <c r="C32" s="23" t="s">
        <v>69</v>
      </c>
      <c r="D32" s="8" t="s">
        <v>70</v>
      </c>
      <c r="E32" s="5" t="s">
        <v>2</v>
      </c>
      <c r="F32" s="4" t="s">
        <v>59</v>
      </c>
      <c r="G32" s="5">
        <v>119</v>
      </c>
      <c r="H32" s="5">
        <v>184</v>
      </c>
      <c r="I32" s="5">
        <f t="shared" si="2"/>
        <v>303</v>
      </c>
      <c r="J32" s="6" t="str">
        <f t="shared" si="3"/>
        <v>Không Đạt</v>
      </c>
      <c r="K32" s="7" t="s">
        <v>37</v>
      </c>
    </row>
    <row r="33" spans="1:11" ht="15.75">
      <c r="A33" s="15">
        <v>27</v>
      </c>
      <c r="B33" s="26" t="s">
        <v>34</v>
      </c>
      <c r="C33" s="23" t="s">
        <v>71</v>
      </c>
      <c r="D33" s="2">
        <v>34555</v>
      </c>
      <c r="E33" s="5" t="s">
        <v>2</v>
      </c>
      <c r="F33" s="4" t="s">
        <v>59</v>
      </c>
      <c r="G33" s="5">
        <v>133</v>
      </c>
      <c r="H33" s="5">
        <v>176</v>
      </c>
      <c r="I33" s="5">
        <f t="shared" si="2"/>
        <v>309</v>
      </c>
      <c r="J33" s="6" t="str">
        <f t="shared" si="3"/>
        <v>Không Đạt</v>
      </c>
      <c r="K33" s="7" t="s">
        <v>37</v>
      </c>
    </row>
    <row r="34" spans="1:11" ht="15.75">
      <c r="A34" s="4">
        <v>28</v>
      </c>
      <c r="B34" s="26" t="s">
        <v>7</v>
      </c>
      <c r="C34" s="23" t="s">
        <v>16</v>
      </c>
      <c r="D34" s="8" t="s">
        <v>72</v>
      </c>
      <c r="E34" s="5" t="s">
        <v>2</v>
      </c>
      <c r="F34" s="4" t="s">
        <v>59</v>
      </c>
      <c r="G34" s="5">
        <v>119</v>
      </c>
      <c r="H34" s="5">
        <v>176</v>
      </c>
      <c r="I34" s="5">
        <f t="shared" si="2"/>
        <v>295</v>
      </c>
      <c r="J34" s="6" t="str">
        <f t="shared" si="3"/>
        <v>Không Đạt</v>
      </c>
      <c r="K34" s="7" t="s">
        <v>37</v>
      </c>
    </row>
    <row r="35" spans="1:11" ht="15.75">
      <c r="A35" s="15">
        <v>29</v>
      </c>
      <c r="B35" s="26" t="s">
        <v>73</v>
      </c>
      <c r="C35" s="23" t="s">
        <v>74</v>
      </c>
      <c r="D35" s="2">
        <v>34792</v>
      </c>
      <c r="E35" s="5" t="s">
        <v>50</v>
      </c>
      <c r="F35" s="4" t="s">
        <v>59</v>
      </c>
      <c r="G35" s="5">
        <v>147</v>
      </c>
      <c r="H35" s="5">
        <v>197</v>
      </c>
      <c r="I35" s="5">
        <f t="shared" si="2"/>
        <v>344</v>
      </c>
      <c r="J35" s="6" t="str">
        <f t="shared" si="3"/>
        <v>Không Đạt</v>
      </c>
      <c r="K35" s="7" t="s">
        <v>37</v>
      </c>
    </row>
    <row r="36" spans="1:11" ht="15.75">
      <c r="A36" s="4">
        <v>30</v>
      </c>
      <c r="B36" s="26" t="s">
        <v>20</v>
      </c>
      <c r="C36" s="23" t="s">
        <v>75</v>
      </c>
      <c r="D36" s="8" t="s">
        <v>76</v>
      </c>
      <c r="E36" s="5" t="s">
        <v>2</v>
      </c>
      <c r="F36" s="4" t="s">
        <v>59</v>
      </c>
      <c r="G36" s="5">
        <v>133</v>
      </c>
      <c r="H36" s="5">
        <v>207</v>
      </c>
      <c r="I36" s="5">
        <f t="shared" si="2"/>
        <v>340</v>
      </c>
      <c r="J36" s="6" t="str">
        <f t="shared" si="3"/>
        <v>Không Đạt</v>
      </c>
      <c r="K36" s="7" t="s">
        <v>37</v>
      </c>
    </row>
    <row r="37" spans="1:11" ht="15.75">
      <c r="A37" s="15">
        <v>31</v>
      </c>
      <c r="B37" s="26" t="s">
        <v>77</v>
      </c>
      <c r="C37" s="23" t="s">
        <v>78</v>
      </c>
      <c r="D37" s="2">
        <v>34305</v>
      </c>
      <c r="E37" s="3" t="s">
        <v>50</v>
      </c>
      <c r="F37" s="4" t="s">
        <v>79</v>
      </c>
      <c r="G37" s="5">
        <v>245</v>
      </c>
      <c r="H37" s="5">
        <v>72</v>
      </c>
      <c r="I37" s="5">
        <f t="shared" si="2"/>
        <v>317</v>
      </c>
      <c r="J37" s="6" t="str">
        <f t="shared" si="3"/>
        <v>Không Đạt</v>
      </c>
      <c r="K37" s="7" t="s">
        <v>37</v>
      </c>
    </row>
    <row r="38" spans="1:11" ht="15.75">
      <c r="A38" s="4">
        <v>32</v>
      </c>
      <c r="B38" s="26" t="s">
        <v>80</v>
      </c>
      <c r="C38" s="23" t="s">
        <v>81</v>
      </c>
      <c r="D38" s="2">
        <v>34425</v>
      </c>
      <c r="E38" s="3" t="s">
        <v>2</v>
      </c>
      <c r="F38" s="4" t="s">
        <v>62</v>
      </c>
      <c r="G38" s="5">
        <v>126</v>
      </c>
      <c r="H38" s="5">
        <v>163</v>
      </c>
      <c r="I38" s="5">
        <f t="shared" si="2"/>
        <v>289</v>
      </c>
      <c r="J38" s="6" t="str">
        <f t="shared" si="3"/>
        <v>Không Đạt</v>
      </c>
      <c r="K38" s="7" t="s">
        <v>37</v>
      </c>
    </row>
    <row r="39" spans="1:11" ht="15.75">
      <c r="A39" s="15">
        <v>33</v>
      </c>
      <c r="B39" s="26" t="s">
        <v>7</v>
      </c>
      <c r="C39" s="23" t="s">
        <v>82</v>
      </c>
      <c r="D39" s="8" t="s">
        <v>83</v>
      </c>
      <c r="E39" s="3" t="s">
        <v>2</v>
      </c>
      <c r="F39" s="4" t="s">
        <v>62</v>
      </c>
      <c r="G39" s="5" t="s">
        <v>4</v>
      </c>
      <c r="H39" s="5" t="s">
        <v>4</v>
      </c>
      <c r="I39" s="5" t="s">
        <v>4</v>
      </c>
      <c r="J39" s="6" t="s">
        <v>5</v>
      </c>
      <c r="K39" s="7" t="s">
        <v>37</v>
      </c>
    </row>
    <row r="40" spans="1:11" ht="15.75">
      <c r="A40" s="4">
        <v>34</v>
      </c>
      <c r="B40" s="26" t="s">
        <v>84</v>
      </c>
      <c r="C40" s="23" t="s">
        <v>52</v>
      </c>
      <c r="D40" s="8" t="s">
        <v>85</v>
      </c>
      <c r="E40" s="3" t="s">
        <v>2</v>
      </c>
      <c r="F40" s="4" t="s">
        <v>62</v>
      </c>
      <c r="G40" s="5" t="s">
        <v>4</v>
      </c>
      <c r="H40" s="5" t="s">
        <v>4</v>
      </c>
      <c r="I40" s="5" t="s">
        <v>4</v>
      </c>
      <c r="J40" s="6" t="s">
        <v>5</v>
      </c>
      <c r="K40" s="7" t="s">
        <v>37</v>
      </c>
    </row>
    <row r="41" spans="1:11" ht="15.75">
      <c r="A41" s="15">
        <v>35</v>
      </c>
      <c r="B41" s="26" t="s">
        <v>87</v>
      </c>
      <c r="C41" s="23" t="s">
        <v>88</v>
      </c>
      <c r="D41" s="2">
        <v>33853</v>
      </c>
      <c r="E41" s="5" t="s">
        <v>2</v>
      </c>
      <c r="F41" s="4" t="s">
        <v>86</v>
      </c>
      <c r="G41" s="5" t="s">
        <v>4</v>
      </c>
      <c r="H41" s="9" t="s">
        <v>4</v>
      </c>
      <c r="I41" s="5" t="s">
        <v>5</v>
      </c>
      <c r="J41" s="6" t="s">
        <v>37</v>
      </c>
      <c r="K41" s="7" t="s">
        <v>89</v>
      </c>
    </row>
    <row r="43" spans="1:11" ht="15" customHeight="1">
      <c r="B43" s="35" t="s">
        <v>104</v>
      </c>
      <c r="C43" s="35"/>
      <c r="D43" s="35"/>
      <c r="E43" s="35"/>
      <c r="F43" s="35"/>
      <c r="G43" s="35"/>
      <c r="H43" s="35"/>
      <c r="I43" s="35"/>
      <c r="J43" s="35"/>
      <c r="K43" s="35"/>
    </row>
    <row r="44" spans="1:11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>
      <c r="B46" s="35"/>
      <c r="C46" s="35"/>
      <c r="D46" s="35"/>
      <c r="E46" s="35"/>
      <c r="F46" s="35"/>
      <c r="G46" s="35"/>
      <c r="H46" s="35"/>
      <c r="I46" s="35"/>
      <c r="J46" s="35"/>
      <c r="K46" s="35"/>
    </row>
  </sheetData>
  <mergeCells count="10">
    <mergeCell ref="B43:K46"/>
    <mergeCell ref="I5:I6"/>
    <mergeCell ref="J5:J6"/>
    <mergeCell ref="K5:K6"/>
    <mergeCell ref="A1:K3"/>
    <mergeCell ref="A5:A6"/>
    <mergeCell ref="B5:C6"/>
    <mergeCell ref="D5:D6"/>
    <mergeCell ref="E5:E6"/>
    <mergeCell ref="F5:F6"/>
  </mergeCells>
  <pageMargins left="0.75" right="0.2" top="0.3" bottom="0.2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ManhQuan</dc:creator>
  <cp:lastModifiedBy>ManhQuan</cp:lastModifiedBy>
  <cp:lastPrinted>2016-05-23T01:07:38Z</cp:lastPrinted>
  <dcterms:created xsi:type="dcterms:W3CDTF">2016-05-23T00:37:01Z</dcterms:created>
  <dcterms:modified xsi:type="dcterms:W3CDTF">2016-05-24T03:28:02Z</dcterms:modified>
</cp:coreProperties>
</file>